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00" windowWidth="16380" windowHeight="6585" activeTab="1"/>
  </bookViews>
  <sheets>
    <sheet name="personal" sheetId="1" r:id="rId1"/>
    <sheet name="materiale" sheetId="2" r:id="rId2"/>
  </sheets>
  <definedNames>
    <definedName name="_xlnm.Print_Area" localSheetId="0">personal!$C$1:$G$54</definedName>
  </definedNames>
  <calcPr calcId="191029"/>
</workbook>
</file>

<file path=xl/calcChain.xml><?xml version="1.0" encoding="utf-8"?>
<calcChain xmlns="http://schemas.openxmlformats.org/spreadsheetml/2006/main">
  <c r="F45" i="1" l="1"/>
  <c r="F18" i="1"/>
  <c r="F48" i="1"/>
  <c r="F47" i="2"/>
  <c r="F42" i="1"/>
  <c r="F39" i="1"/>
  <c r="F36" i="1"/>
  <c r="F33" i="1"/>
  <c r="F30" i="1"/>
  <c r="F27" i="1"/>
  <c r="F24" i="1"/>
  <c r="F21" i="1"/>
  <c r="F15" i="1"/>
</calcChain>
</file>

<file path=xl/sharedStrings.xml><?xml version="1.0" encoding="utf-8"?>
<sst xmlns="http://schemas.openxmlformats.org/spreadsheetml/2006/main" count="147" uniqueCount="100">
  <si>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</si>
  <si>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</si>
  <si>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</si>
  <si>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</si>
  <si>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</si>
  <si>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</si>
  <si>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</si>
  <si>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</si>
  <si>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</si>
  <si>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</si>
  <si>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</si>
  <si>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</si>
  <si>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</si>
  <si>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</si>
  <si>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</si>
  <si>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</si>
  <si>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</si>
  <si>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</si>
  <si>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</si>
  <si>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</si>
  <si>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</si>
  <si>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</si>
  <si>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</si>
  <si>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</si>
  <si>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</si>
  <si>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</si>
  <si>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</si>
  <si>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</si>
  <si>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</si>
  <si>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</si>
  <si>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</si>
  <si>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</si>
  <si>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</si>
  <si>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</si>
  <si>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</si>
  <si>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</si>
  <si>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</si>
  <si>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</si>
  <si>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</si>
  <si>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</si>
  <si>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</si>
  <si>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</si>
  <si>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</si>
  <si>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</si>
  <si>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</si>
  <si>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</si>
  <si>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</si>
  <si>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</si>
  <si>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</si>
  <si>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</si>
  <si>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</si>
  <si>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RCS&amp;RDS</t>
  </si>
  <si>
    <t>Servicii telefonie fixa</t>
  </si>
  <si>
    <t>Sobis Solutions</t>
  </si>
  <si>
    <t>Actualizare soft</t>
  </si>
  <si>
    <t>CEC Bucuresti Dir. Carduri</t>
  </si>
  <si>
    <t>ING NV Amsterdam</t>
  </si>
  <si>
    <t>Banca Transilvania</t>
  </si>
  <si>
    <t>indemnizatie concurs</t>
  </si>
  <si>
    <t>vouchere vacanta</t>
  </si>
  <si>
    <t>E-on Energie SA</t>
  </si>
  <si>
    <t>Orange Romania</t>
  </si>
  <si>
    <t>Consum energie electrica</t>
  </si>
  <si>
    <t>Radox Transilvania Prest</t>
  </si>
  <si>
    <t>Servicii supraveghere</t>
  </si>
  <si>
    <t>Servicii curatenie</t>
  </si>
  <si>
    <t>Servicii telefonie mobila</t>
  </si>
  <si>
    <t>Consum gaze naturale</t>
  </si>
  <si>
    <t>Subtotal 58.16.02</t>
  </si>
  <si>
    <t>58.16.02</t>
  </si>
  <si>
    <t>Total 58.16.02</t>
  </si>
  <si>
    <t>Buget general consolidat</t>
  </si>
  <si>
    <t>Subtotal 10.01.05</t>
  </si>
  <si>
    <t>10.01.05</t>
  </si>
  <si>
    <t>Total 10.01.05</t>
  </si>
  <si>
    <t>Marbo Secoprod SRL</t>
  </si>
  <si>
    <t xml:space="preserve">Impozit operatori statistici </t>
  </si>
  <si>
    <t>SITUATIA PLATILOR EFECTUATE IN PERIOADA 01.05.2024 - 31.05.2024</t>
  </si>
  <si>
    <t>mai</t>
  </si>
  <si>
    <t>Subtotal 58.16.01</t>
  </si>
  <si>
    <t>58.16.01</t>
  </si>
  <si>
    <t>Total 58.16.01</t>
  </si>
  <si>
    <t>Furnituri birou</t>
  </si>
  <si>
    <t>OMV PETROM</t>
  </si>
  <si>
    <t>BVCA</t>
  </si>
  <si>
    <t>Imprimate BVCA</t>
  </si>
  <si>
    <t>Materiale cu caracter functional</t>
  </si>
  <si>
    <t>Angajati DJS</t>
  </si>
  <si>
    <t xml:space="preserve">Deplasari </t>
  </si>
  <si>
    <t>Caduana Safety SRL</t>
  </si>
  <si>
    <t>Servicii PSI</t>
  </si>
  <si>
    <t>Alimentare card operatori statistici aprilie 2024/deplasari</t>
  </si>
  <si>
    <t>Alimentare card operatori statistici aprilie 2023</t>
  </si>
  <si>
    <t>Electro Oizont SRL</t>
  </si>
  <si>
    <t>Obiecte de inventar-Alegeri Europarlamentare</t>
  </si>
  <si>
    <t>Mijloace fixe-Alegeri Europarlamentare</t>
  </si>
  <si>
    <t>Materiale cu caracter functional-Alegeri Europarlamentare</t>
  </si>
  <si>
    <t>Servicii auto</t>
  </si>
  <si>
    <t>DSP MURES</t>
  </si>
  <si>
    <t>Servicii determinari conditii vatamatoare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</si>
</sst>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_-* #,##0.00\ _l_e_i_-;\-* #,##0.00\ _l_e_i_-;_-* \-??\ _l_e_i_-;_-@_-"/>
    <numFmt numFmtId="181" formatCode="d\ mmm\ yy"/>
    <numFmt numFmtId="183" formatCode="#,###.00"/>
    <numFmt numFmtId="189" formatCode="#,##0.00&quot;      &quot;;&quot;-&quot;#,##0.00&quot;      &quot;;&quot;-&quot;#&quot;      &quot;;@&quot; &quot;"/>
    <numFmt numFmtId="190" formatCode="#,##0.00&quot; &quot;[$lei-418];[Red]&quot;-&quot;#,##0.00&quot; &quot;[$lei-418]"/>
  </numFmts>
  <fonts count="47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5" fillId="24" borderId="0"/>
    <xf numFmtId="0" fontId="1" fillId="3" borderId="0" applyNumberFormat="0" applyBorder="0" applyAlignment="0" applyProtection="0"/>
    <xf numFmtId="0" fontId="25" fillId="25" borderId="0"/>
    <xf numFmtId="0" fontId="1" fillId="4" borderId="0" applyNumberFormat="0" applyBorder="0" applyAlignment="0" applyProtection="0"/>
    <xf numFmtId="0" fontId="25" fillId="26" borderId="0"/>
    <xf numFmtId="0" fontId="1" fillId="5" borderId="0" applyNumberFormat="0" applyBorder="0" applyAlignment="0" applyProtection="0"/>
    <xf numFmtId="0" fontId="25" fillId="27" borderId="0"/>
    <xf numFmtId="0" fontId="1" fillId="6" borderId="0" applyNumberFormat="0" applyBorder="0" applyAlignment="0" applyProtection="0"/>
    <xf numFmtId="0" fontId="25" fillId="28" borderId="0"/>
    <xf numFmtId="0" fontId="1" fillId="7" borderId="0" applyNumberFormat="0" applyBorder="0" applyAlignment="0" applyProtection="0"/>
    <xf numFmtId="0" fontId="25" fillId="29" borderId="0"/>
    <xf numFmtId="0" fontId="1" fillId="8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25" fillId="31" borderId="0"/>
    <xf numFmtId="0" fontId="1" fillId="10" borderId="0" applyNumberFormat="0" applyBorder="0" applyAlignment="0" applyProtection="0"/>
    <xf numFmtId="0" fontId="25" fillId="32" borderId="0"/>
    <xf numFmtId="0" fontId="1" fillId="5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25" fillId="30" borderId="0"/>
    <xf numFmtId="0" fontId="1" fillId="11" borderId="0" applyNumberFormat="0" applyBorder="0" applyAlignment="0" applyProtection="0"/>
    <xf numFmtId="0" fontId="25" fillId="33" borderId="0"/>
    <xf numFmtId="0" fontId="2" fillId="12" borderId="0" applyNumberFormat="0" applyBorder="0" applyAlignment="0" applyProtection="0"/>
    <xf numFmtId="0" fontId="26" fillId="34" borderId="0"/>
    <xf numFmtId="0" fontId="2" fillId="9" borderId="0" applyNumberFormat="0" applyBorder="0" applyAlignment="0" applyProtection="0"/>
    <xf numFmtId="0" fontId="26" fillId="31" borderId="0"/>
    <xf numFmtId="0" fontId="2" fillId="10" borderId="0" applyNumberFormat="0" applyBorder="0" applyAlignment="0" applyProtection="0"/>
    <xf numFmtId="0" fontId="26" fillId="32" borderId="0"/>
    <xf numFmtId="0" fontId="2" fillId="13" borderId="0" applyNumberFormat="0" applyBorder="0" applyAlignment="0" applyProtection="0"/>
    <xf numFmtId="0" fontId="26" fillId="35" borderId="0"/>
    <xf numFmtId="0" fontId="2" fillId="14" borderId="0" applyNumberFormat="0" applyBorder="0" applyAlignment="0" applyProtection="0"/>
    <xf numFmtId="0" fontId="26" fillId="36" borderId="0"/>
    <xf numFmtId="0" fontId="2" fillId="15" borderId="0" applyNumberFormat="0" applyBorder="0" applyAlignment="0" applyProtection="0"/>
    <xf numFmtId="0" fontId="26" fillId="37" borderId="0"/>
    <xf numFmtId="0" fontId="2" fillId="16" borderId="0" applyNumberFormat="0" applyBorder="0" applyAlignment="0" applyProtection="0"/>
    <xf numFmtId="0" fontId="26" fillId="38" borderId="0"/>
    <xf numFmtId="0" fontId="2" fillId="17" borderId="0" applyNumberFormat="0" applyBorder="0" applyAlignment="0" applyProtection="0"/>
    <xf numFmtId="0" fontId="26" fillId="39" borderId="0"/>
    <xf numFmtId="0" fontId="2" fillId="18" borderId="0" applyNumberFormat="0" applyBorder="0" applyAlignment="0" applyProtection="0"/>
    <xf numFmtId="0" fontId="26" fillId="40" borderId="0"/>
    <xf numFmtId="0" fontId="2" fillId="13" borderId="0" applyNumberFormat="0" applyBorder="0" applyAlignment="0" applyProtection="0"/>
    <xf numFmtId="0" fontId="26" fillId="35" borderId="0"/>
    <xf numFmtId="0" fontId="2" fillId="14" borderId="0" applyNumberFormat="0" applyBorder="0" applyAlignment="0" applyProtection="0"/>
    <xf numFmtId="0" fontId="26" fillId="36" borderId="0"/>
    <xf numFmtId="0" fontId="2" fillId="19" borderId="0" applyNumberFormat="0" applyBorder="0" applyAlignment="0" applyProtection="0"/>
    <xf numFmtId="0" fontId="26" fillId="41" borderId="0"/>
    <xf numFmtId="0" fontId="3" fillId="3" borderId="0" applyNumberFormat="0" applyBorder="0" applyAlignment="0" applyProtection="0"/>
    <xf numFmtId="0" fontId="27" fillId="25" borderId="0"/>
    <xf numFmtId="0" fontId="4" fillId="20" borderId="1" applyNumberFormat="0" applyAlignment="0" applyProtection="0"/>
    <xf numFmtId="0" fontId="28" fillId="42" borderId="43"/>
    <xf numFmtId="0" fontId="5" fillId="21" borderId="2" applyNumberFormat="0" applyAlignment="0" applyProtection="0"/>
    <xf numFmtId="0" fontId="29" fillId="43" borderId="44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189" fontId="25" fillId="0" borderId="0"/>
    <xf numFmtId="0" fontId="6" fillId="0" borderId="0" applyNumberForma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31" fillId="26" borderId="0"/>
    <xf numFmtId="0" fontId="32" fillId="0" borderId="0">
      <alignment horizontal="center"/>
    </xf>
    <xf numFmtId="0" fontId="8" fillId="0" borderId="4" applyNumberFormat="0" applyFill="0" applyAlignment="0" applyProtection="0"/>
    <xf numFmtId="0" fontId="33" fillId="0" borderId="45"/>
    <xf numFmtId="0" fontId="9" fillId="0" borderId="5" applyNumberFormat="0" applyFill="0" applyAlignment="0" applyProtection="0"/>
    <xf numFmtId="0" fontId="34" fillId="0" borderId="46"/>
    <xf numFmtId="0" fontId="10" fillId="0" borderId="6" applyNumberFormat="0" applyFill="0" applyAlignment="0" applyProtection="0"/>
    <xf numFmtId="0" fontId="35" fillId="0" borderId="47"/>
    <xf numFmtId="0" fontId="10" fillId="0" borderId="0" applyNumberFormat="0" applyFill="0" applyBorder="0" applyAlignment="0" applyProtection="0"/>
    <xf numFmtId="0" fontId="35" fillId="0" borderId="0"/>
    <xf numFmtId="0" fontId="32" fillId="0" borderId="0">
      <alignment horizontal="center" textRotation="90"/>
    </xf>
    <xf numFmtId="0" fontId="11" fillId="7" borderId="1" applyNumberFormat="0" applyAlignment="0" applyProtection="0"/>
    <xf numFmtId="0" fontId="36" fillId="29" borderId="43"/>
    <xf numFmtId="0" fontId="12" fillId="0" borderId="7" applyNumberFormat="0" applyFill="0" applyAlignment="0" applyProtection="0"/>
    <xf numFmtId="0" fontId="37" fillId="0" borderId="48"/>
    <xf numFmtId="0" fontId="13" fillId="22" borderId="0" applyNumberFormat="0" applyBorder="0" applyAlignment="0" applyProtection="0"/>
    <xf numFmtId="0" fontId="38" fillId="44" borderId="0"/>
    <xf numFmtId="0" fontId="20" fillId="0" borderId="0"/>
    <xf numFmtId="0" fontId="14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20" fillId="23" borderId="8" applyNumberFormat="0" applyAlignment="0" applyProtection="0"/>
    <xf numFmtId="0" fontId="25" fillId="45" borderId="49"/>
    <xf numFmtId="0" fontId="15" fillId="20" borderId="9" applyNumberFormat="0" applyAlignment="0" applyProtection="0"/>
    <xf numFmtId="0" fontId="41" fillId="42" borderId="50"/>
    <xf numFmtId="0" fontId="42" fillId="0" borderId="0"/>
    <xf numFmtId="190" fontId="42" fillId="0" borderId="0"/>
    <xf numFmtId="0" fontId="16" fillId="0" borderId="0" applyNumberFormat="0" applyFill="0" applyBorder="0" applyAlignment="0" applyProtection="0"/>
    <xf numFmtId="0" fontId="43" fillId="0" borderId="0"/>
    <xf numFmtId="0" fontId="17" fillId="0" borderId="10" applyNumberFormat="0" applyFill="0" applyAlignment="0" applyProtection="0"/>
    <xf numFmtId="0" fontId="44" fillId="0" borderId="51"/>
    <xf numFmtId="0" fontId="18" fillId="0" borderId="0" applyNumberFormat="0" applyFill="0" applyBorder="0" applyAlignment="0" applyProtection="0"/>
    <xf numFmtId="0" fontId="45" fillId="0" borderId="0"/>
  </cellStyleXfs>
  <cellXfs count="87">
    <xf numFmtId="0" fontId="0" fillId="0" borderId="0" xfId="0"/>
    <xf numFmtId="0" fontId="19" fillId="0" borderId="0" xfId="0" applyFont="1"/>
    <xf numFmtId="4" fontId="0" fillId="0" borderId="0" xfId="0" applyNumberFormat="1"/>
    <xf numFmtId="181" fontId="19" fillId="0" borderId="0" xfId="0" applyNumberFormat="1" applyFont="1"/>
    <xf numFmtId="14" fontId="19" fillId="0" borderId="0" xfId="0" applyNumberFormat="1" applyFont="1"/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19" fillId="0" borderId="12" xfId="0" applyFont="1" applyBorder="1" applyAlignment="1">
      <alignment horizontal="center"/>
    </xf>
    <xf numFmtId="14" fontId="19" fillId="0" borderId="13" xfId="0" applyNumberFormat="1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49" fontId="19" fillId="0" borderId="18" xfId="0" applyNumberFormat="1" applyFont="1" applyBorder="1" applyAlignment="1">
      <alignment horizontal="left"/>
    </xf>
    <xf numFmtId="0" fontId="19" fillId="0" borderId="19" xfId="0" applyFont="1" applyBorder="1"/>
    <xf numFmtId="0" fontId="19" fillId="0" borderId="20" xfId="0" applyFont="1" applyBorder="1"/>
    <xf numFmtId="0" fontId="19" fillId="0" borderId="18" xfId="0" applyFont="1" applyBorder="1"/>
    <xf numFmtId="0" fontId="19" fillId="0" borderId="13" xfId="0" applyFont="1" applyBorder="1"/>
    <xf numFmtId="0" fontId="19" fillId="0" borderId="21" xfId="0" applyFont="1" applyBorder="1"/>
    <xf numFmtId="0" fontId="0" fillId="0" borderId="22" xfId="0" applyFont="1" applyBorder="1"/>
    <xf numFmtId="0" fontId="0" fillId="0" borderId="0" xfId="0" applyFont="1"/>
    <xf numFmtId="49" fontId="19" fillId="0" borderId="13" xfId="0" applyNumberFormat="1" applyFont="1" applyBorder="1" applyAlignment="1">
      <alignment horizontal="left"/>
    </xf>
    <xf numFmtId="0" fontId="0" fillId="0" borderId="22" xfId="0" applyFont="1" applyBorder="1" applyAlignment="1">
      <alignment wrapText="1"/>
    </xf>
    <xf numFmtId="49" fontId="19" fillId="0" borderId="21" xfId="0" applyNumberFormat="1" applyFont="1" applyBorder="1" applyAlignment="1">
      <alignment horizontal="left"/>
    </xf>
    <xf numFmtId="0" fontId="0" fillId="0" borderId="23" xfId="0" applyFont="1" applyBorder="1"/>
    <xf numFmtId="0" fontId="0" fillId="0" borderId="23" xfId="0" applyFont="1" applyBorder="1" applyAlignment="1">
      <alignment horizontal="left"/>
    </xf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12" xfId="0" applyFont="1" applyBorder="1"/>
    <xf numFmtId="3" fontId="0" fillId="0" borderId="15" xfId="0" applyNumberFormat="1" applyFont="1" applyBorder="1"/>
    <xf numFmtId="0" fontId="19" fillId="0" borderId="27" xfId="0" applyFont="1" applyBorder="1"/>
    <xf numFmtId="0" fontId="0" fillId="0" borderId="16" xfId="0" applyFont="1" applyBorder="1"/>
    <xf numFmtId="0" fontId="0" fillId="0" borderId="17" xfId="0" applyFont="1" applyBorder="1"/>
    <xf numFmtId="49" fontId="19" fillId="0" borderId="28" xfId="0" applyNumberFormat="1" applyFont="1" applyBorder="1" applyAlignment="1">
      <alignment horizontal="left"/>
    </xf>
    <xf numFmtId="0" fontId="20" fillId="0" borderId="29" xfId="0" applyFont="1" applyBorder="1"/>
    <xf numFmtId="14" fontId="20" fillId="0" borderId="30" xfId="0" applyNumberFormat="1" applyFont="1" applyBorder="1"/>
    <xf numFmtId="0" fontId="20" fillId="0" borderId="30" xfId="0" applyFont="1" applyFill="1" applyBorder="1"/>
    <xf numFmtId="0" fontId="20" fillId="0" borderId="30" xfId="0" applyFont="1" applyBorder="1"/>
    <xf numFmtId="0" fontId="19" fillId="0" borderId="30" xfId="0" applyFont="1" applyBorder="1" applyAlignment="1">
      <alignment horizontal="right"/>
    </xf>
    <xf numFmtId="180" fontId="19" fillId="0" borderId="31" xfId="55" applyFont="1" applyFill="1" applyBorder="1" applyAlignment="1" applyProtection="1"/>
    <xf numFmtId="3" fontId="19" fillId="0" borderId="20" xfId="0" applyNumberFormat="1" applyFont="1" applyBorder="1"/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0" fillId="0" borderId="28" xfId="0" applyFont="1" applyBorder="1"/>
    <xf numFmtId="0" fontId="0" fillId="0" borderId="19" xfId="0" applyFont="1" applyBorder="1"/>
    <xf numFmtId="14" fontId="0" fillId="0" borderId="35" xfId="0" applyNumberFormat="1" applyFont="1" applyBorder="1"/>
    <xf numFmtId="0" fontId="0" fillId="0" borderId="35" xfId="0" applyFont="1" applyBorder="1"/>
    <xf numFmtId="14" fontId="0" fillId="0" borderId="36" xfId="0" applyNumberFormat="1" applyFont="1" applyBorder="1"/>
    <xf numFmtId="0" fontId="0" fillId="0" borderId="36" xfId="0" applyFont="1" applyBorder="1"/>
    <xf numFmtId="0" fontId="46" fillId="0" borderId="0" xfId="0" applyFont="1"/>
    <xf numFmtId="0" fontId="21" fillId="0" borderId="37" xfId="0" applyFont="1" applyBorder="1" applyAlignment="1">
      <alignment horizontal="center"/>
    </xf>
    <xf numFmtId="2" fontId="24" fillId="0" borderId="38" xfId="0" applyNumberFormat="1" applyFont="1" applyBorder="1"/>
    <xf numFmtId="0" fontId="24" fillId="0" borderId="3" xfId="0" applyFont="1" applyBorder="1"/>
    <xf numFmtId="183" fontId="24" fillId="0" borderId="3" xfId="0" applyNumberFormat="1" applyFont="1" applyBorder="1" applyAlignment="1">
      <alignment horizontal="right"/>
    </xf>
    <xf numFmtId="0" fontId="21" fillId="0" borderId="39" xfId="0" applyFont="1" applyBorder="1"/>
    <xf numFmtId="0" fontId="21" fillId="0" borderId="40" xfId="0" applyFont="1" applyBorder="1"/>
    <xf numFmtId="2" fontId="21" fillId="0" borderId="40" xfId="0" applyNumberFormat="1" applyFont="1" applyBorder="1"/>
    <xf numFmtId="0" fontId="21" fillId="0" borderId="41" xfId="0" applyFont="1" applyBorder="1"/>
    <xf numFmtId="183" fontId="24" fillId="0" borderId="41" xfId="0" applyNumberFormat="1" applyFont="1" applyBorder="1"/>
    <xf numFmtId="183" fontId="24" fillId="0" borderId="35" xfId="0" applyNumberFormat="1" applyFont="1" applyBorder="1"/>
    <xf numFmtId="0" fontId="21" fillId="0" borderId="36" xfId="0" applyFont="1" applyBorder="1"/>
    <xf numFmtId="183" fontId="21" fillId="0" borderId="36" xfId="0" applyNumberFormat="1" applyFont="1" applyBorder="1"/>
    <xf numFmtId="0" fontId="24" fillId="0" borderId="42" xfId="0" applyFont="1" applyBorder="1"/>
    <xf numFmtId="183" fontId="24" fillId="0" borderId="42" xfId="0" applyNumberFormat="1" applyFont="1" applyBorder="1"/>
    <xf numFmtId="183" fontId="24" fillId="0" borderId="11" xfId="0" applyNumberFormat="1" applyFont="1" applyBorder="1"/>
    <xf numFmtId="183" fontId="21" fillId="0" borderId="40" xfId="0" applyNumberFormat="1" applyFont="1" applyBorder="1"/>
    <xf numFmtId="0" fontId="24" fillId="0" borderId="37" xfId="0" applyFont="1" applyBorder="1"/>
    <xf numFmtId="183" fontId="24" fillId="0" borderId="37" xfId="0" applyNumberFormat="1" applyFont="1" applyBorder="1"/>
    <xf numFmtId="183" fontId="24" fillId="0" borderId="3" xfId="0" applyNumberFormat="1" applyFont="1" applyBorder="1"/>
    <xf numFmtId="0" fontId="24" fillId="0" borderId="40" xfId="0" applyFont="1" applyBorder="1"/>
    <xf numFmtId="183" fontId="21" fillId="0" borderId="37" xfId="0" applyNumberFormat="1" applyFont="1" applyBorder="1"/>
    <xf numFmtId="0" fontId="21" fillId="0" borderId="11" xfId="0" applyFont="1" applyBorder="1"/>
    <xf numFmtId="183" fontId="21" fillId="0" borderId="11" xfId="0" applyNumberFormat="1" applyFont="1" applyBorder="1"/>
    <xf numFmtId="0" fontId="24" fillId="0" borderId="41" xfId="0" applyFont="1" applyBorder="1"/>
    <xf numFmtId="0" fontId="0" fillId="0" borderId="41" xfId="0" applyFont="1" applyBorder="1"/>
    <xf numFmtId="14" fontId="0" fillId="0" borderId="41" xfId="0" applyNumberFormat="1" applyFont="1" applyBorder="1"/>
    <xf numFmtId="180" fontId="20" fillId="0" borderId="17" xfId="55" applyFont="1" applyFill="1" applyBorder="1" applyAlignment="1" applyProtection="1"/>
    <xf numFmtId="180" fontId="20" fillId="0" borderId="24" xfId="55" applyFont="1" applyFill="1" applyBorder="1" applyAlignment="1" applyProtection="1"/>
    <xf numFmtId="180" fontId="20" fillId="0" borderId="20" xfId="55" applyFont="1" applyFill="1" applyBorder="1" applyAlignment="1" applyProtection="1"/>
    <xf numFmtId="0" fontId="21" fillId="0" borderId="0" xfId="0" applyFont="1" applyAlignment="1">
      <alignment horizontal="center"/>
    </xf>
    <xf numFmtId="0" fontId="0" fillId="0" borderId="0" xfId="0" applyAlignment="1"/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8"/>
  <sheetViews>
    <sheetView topLeftCell="C4" zoomScaleNormal="100" workbookViewId="0">
      <selection activeCell="L38" sqref="L38"/>
    </sheetView>
  </sheetViews>
  <sheetFormatPr defaultRowHeight="12.75"/>
  <cols>
    <col min="1" max="2" width="0" hidden="1" customWidth="1"/>
    <col min="3" max="3" width="19.42578125" customWidth="1"/>
    <col min="4" max="4" width="10" customWidth="1"/>
    <col min="5" max="5" width="6.5703125" customWidth="1"/>
    <col min="6" max="6" width="13" style="8" customWidth="1"/>
    <col min="7" max="7" width="38.140625" customWidth="1"/>
    <col min="11" max="11" width="9.140625" customWidth="1"/>
  </cols>
  <sheetData>
    <row r="1" spans="3:11">
      <c r="C1" s="1" t="s">
        <v>25</v>
      </c>
      <c r="D1" s="1"/>
      <c r="E1" s="1"/>
      <c r="F1" s="1"/>
    </row>
    <row r="2" spans="3:11">
      <c r="C2" s="5" t="s">
        <v>26</v>
      </c>
    </row>
    <row r="3" spans="3:11">
      <c r="C3" s="5"/>
    </row>
    <row r="4" spans="3:11">
      <c r="C4" s="5"/>
    </row>
    <row r="5" spans="3:11">
      <c r="C5" s="85" t="s">
        <v>77</v>
      </c>
      <c r="D5" s="85"/>
      <c r="E5" s="85"/>
      <c r="F5" s="85"/>
      <c r="G5" s="85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"/>
    </row>
    <row r="10" spans="3:11">
      <c r="C10" s="1"/>
      <c r="D10" s="3"/>
      <c r="E10" s="1"/>
      <c r="F10" s="4"/>
      <c r="H10" s="2"/>
      <c r="K10" t="s">
        <v>40</v>
      </c>
    </row>
    <row r="11" spans="3:11">
      <c r="D11" s="1"/>
      <c r="E11" s="1"/>
      <c r="F11" s="1"/>
    </row>
    <row r="12" spans="3:11" s="8" customFormat="1" ht="13.5" thickBot="1">
      <c r="C12" s="7" t="s">
        <v>12</v>
      </c>
      <c r="D12" s="7" t="s">
        <v>2</v>
      </c>
      <c r="E12" s="7" t="s">
        <v>3</v>
      </c>
      <c r="F12" s="7" t="s">
        <v>4</v>
      </c>
      <c r="G12" s="7" t="s">
        <v>5</v>
      </c>
    </row>
    <row r="13" spans="3:11" s="6" customFormat="1">
      <c r="C13" s="28" t="s">
        <v>13</v>
      </c>
      <c r="D13" s="56"/>
      <c r="E13" s="56"/>
      <c r="F13" s="57">
        <v>910346</v>
      </c>
      <c r="G13" s="10"/>
    </row>
    <row r="14" spans="3:11" s="6" customFormat="1">
      <c r="C14" s="11" t="s">
        <v>14</v>
      </c>
      <c r="D14" s="58" t="s">
        <v>78</v>
      </c>
      <c r="E14" s="58">
        <v>9</v>
      </c>
      <c r="F14" s="59">
        <v>240569</v>
      </c>
      <c r="G14" s="22" t="s">
        <v>42</v>
      </c>
    </row>
    <row r="15" spans="3:11" s="9" customFormat="1" ht="13.5" thickBot="1">
      <c r="C15" s="12" t="s">
        <v>15</v>
      </c>
      <c r="D15" s="60"/>
      <c r="E15" s="61"/>
      <c r="F15" s="62">
        <f>SUM(F13:F14)</f>
        <v>1150915</v>
      </c>
      <c r="G15" s="13"/>
    </row>
    <row r="16" spans="3:11" s="9" customFormat="1">
      <c r="C16" s="14" t="s">
        <v>72</v>
      </c>
      <c r="D16" s="63"/>
      <c r="E16" s="63"/>
      <c r="F16" s="64">
        <v>28075</v>
      </c>
      <c r="G16" s="15"/>
    </row>
    <row r="17" spans="3:9" s="9" customFormat="1">
      <c r="C17" s="16" t="s">
        <v>73</v>
      </c>
      <c r="D17" s="58" t="s">
        <v>78</v>
      </c>
      <c r="E17" s="58">
        <v>9</v>
      </c>
      <c r="F17" s="65">
        <v>27254</v>
      </c>
      <c r="G17" s="29" t="s">
        <v>39</v>
      </c>
    </row>
    <row r="18" spans="3:9" s="9" customFormat="1" ht="13.5" thickBot="1">
      <c r="C18" s="17" t="s">
        <v>74</v>
      </c>
      <c r="D18" s="66"/>
      <c r="E18" s="66"/>
      <c r="F18" s="67">
        <f>SUM(F16:F17)</f>
        <v>55329</v>
      </c>
      <c r="G18" s="18"/>
    </row>
    <row r="19" spans="3:9" s="9" customFormat="1">
      <c r="C19" s="14" t="s">
        <v>36</v>
      </c>
      <c r="D19" s="63"/>
      <c r="E19" s="63"/>
      <c r="F19" s="64">
        <v>77481</v>
      </c>
      <c r="G19" s="15"/>
    </row>
    <row r="20" spans="3:9" s="9" customFormat="1">
      <c r="C20" s="16" t="s">
        <v>38</v>
      </c>
      <c r="D20" s="58" t="s">
        <v>78</v>
      </c>
      <c r="E20" s="58">
        <v>9</v>
      </c>
      <c r="F20" s="65">
        <v>0</v>
      </c>
      <c r="G20" s="29"/>
    </row>
    <row r="21" spans="3:9" s="9" customFormat="1" ht="13.5" thickBot="1">
      <c r="C21" s="17" t="s">
        <v>37</v>
      </c>
      <c r="D21" s="66"/>
      <c r="E21" s="66"/>
      <c r="F21" s="67">
        <f>SUM(F19:F20)</f>
        <v>77481</v>
      </c>
      <c r="G21" s="18"/>
    </row>
    <row r="22" spans="3:9" s="6" customFormat="1">
      <c r="C22" s="30" t="s">
        <v>16</v>
      </c>
      <c r="D22" s="68"/>
      <c r="E22" s="68"/>
      <c r="F22" s="69">
        <v>0</v>
      </c>
      <c r="G22" s="31"/>
    </row>
    <row r="23" spans="3:9" s="6" customFormat="1">
      <c r="C23" s="19" t="s">
        <v>17</v>
      </c>
      <c r="D23" s="58"/>
      <c r="E23" s="58"/>
      <c r="F23" s="70">
        <v>0</v>
      </c>
      <c r="G23" s="22" t="s">
        <v>27</v>
      </c>
    </row>
    <row r="24" spans="3:9" s="9" customFormat="1" ht="13.5" thickBot="1">
      <c r="C24" s="12" t="s">
        <v>18</v>
      </c>
      <c r="D24" s="61"/>
      <c r="E24" s="61"/>
      <c r="F24" s="71">
        <f>SUM(F22:F23)</f>
        <v>0</v>
      </c>
      <c r="G24" s="13"/>
    </row>
    <row r="25" spans="3:9" s="6" customFormat="1">
      <c r="C25" s="27" t="s">
        <v>19</v>
      </c>
      <c r="D25" s="72"/>
      <c r="E25" s="72"/>
      <c r="F25" s="73">
        <v>0</v>
      </c>
      <c r="G25" s="32"/>
    </row>
    <row r="26" spans="3:9" s="6" customFormat="1">
      <c r="C26" s="20" t="s">
        <v>20</v>
      </c>
      <c r="D26" s="58"/>
      <c r="E26" s="58"/>
      <c r="F26" s="74">
        <v>2926</v>
      </c>
      <c r="G26" s="22" t="s">
        <v>33</v>
      </c>
      <c r="I26" s="23"/>
    </row>
    <row r="27" spans="3:9" s="6" customFormat="1" ht="13.5" thickBot="1">
      <c r="C27" s="12" t="s">
        <v>21</v>
      </c>
      <c r="D27" s="75"/>
      <c r="E27" s="75"/>
      <c r="F27" s="71">
        <f>SUM(F25:F26)</f>
        <v>2926</v>
      </c>
      <c r="G27" s="33"/>
    </row>
    <row r="28" spans="3:9" s="6" customFormat="1">
      <c r="C28" s="27" t="s">
        <v>43</v>
      </c>
      <c r="D28" s="72"/>
      <c r="E28" s="72"/>
      <c r="F28" s="73">
        <v>40450</v>
      </c>
      <c r="G28" s="32"/>
    </row>
    <row r="29" spans="3:9" s="6" customFormat="1">
      <c r="C29" s="24" t="s">
        <v>44</v>
      </c>
      <c r="D29" s="58" t="s">
        <v>78</v>
      </c>
      <c r="E29" s="58">
        <v>9</v>
      </c>
      <c r="F29" s="74">
        <v>10408</v>
      </c>
      <c r="G29" s="22" t="s">
        <v>45</v>
      </c>
    </row>
    <row r="30" spans="3:9" s="6" customFormat="1" ht="13.5" thickBot="1">
      <c r="C30" s="12" t="s">
        <v>46</v>
      </c>
      <c r="D30" s="75"/>
      <c r="E30" s="75"/>
      <c r="F30" s="71">
        <f>SUM(F28:F29)</f>
        <v>50858</v>
      </c>
      <c r="G30" s="33"/>
    </row>
    <row r="31" spans="3:9" s="6" customFormat="1">
      <c r="C31" s="27" t="s">
        <v>22</v>
      </c>
      <c r="D31" s="72"/>
      <c r="E31" s="72"/>
      <c r="F31" s="73">
        <v>0</v>
      </c>
      <c r="G31" s="32"/>
    </row>
    <row r="32" spans="3:9" s="6" customFormat="1">
      <c r="C32" s="21" t="s">
        <v>23</v>
      </c>
      <c r="D32" s="58"/>
      <c r="E32" s="58"/>
      <c r="F32" s="74">
        <v>0</v>
      </c>
      <c r="G32" s="25" t="s">
        <v>58</v>
      </c>
    </row>
    <row r="33" spans="3:7" s="9" customFormat="1" ht="13.5" thickBot="1">
      <c r="C33" s="12" t="s">
        <v>24</v>
      </c>
      <c r="D33" s="61"/>
      <c r="E33" s="61"/>
      <c r="F33" s="71">
        <f>SUM(F31:F32)</f>
        <v>0</v>
      </c>
      <c r="G33" s="13"/>
    </row>
    <row r="34" spans="3:7" s="6" customFormat="1">
      <c r="C34" s="27" t="s">
        <v>34</v>
      </c>
      <c r="D34" s="72"/>
      <c r="E34" s="72"/>
      <c r="F34" s="76">
        <v>52534</v>
      </c>
      <c r="G34" s="32"/>
    </row>
    <row r="35" spans="3:7" s="6" customFormat="1">
      <c r="C35" s="26" t="s">
        <v>47</v>
      </c>
      <c r="D35" s="58"/>
      <c r="E35" s="58"/>
      <c r="F35" s="74">
        <v>0</v>
      </c>
      <c r="G35" s="22" t="s">
        <v>59</v>
      </c>
    </row>
    <row r="36" spans="3:7" s="9" customFormat="1" ht="13.5" thickBot="1">
      <c r="C36" s="19" t="s">
        <v>35</v>
      </c>
      <c r="D36" s="77"/>
      <c r="E36" s="77"/>
      <c r="F36" s="78">
        <f>SUM(F34:F35)</f>
        <v>52534</v>
      </c>
      <c r="G36" s="34"/>
    </row>
    <row r="37" spans="3:7" s="6" customFormat="1">
      <c r="C37" s="35" t="s">
        <v>30</v>
      </c>
      <c r="D37" s="79"/>
      <c r="E37" s="79"/>
      <c r="F37" s="64">
        <v>23737</v>
      </c>
      <c r="G37" s="36"/>
    </row>
    <row r="38" spans="3:7" s="6" customFormat="1">
      <c r="C38" s="37" t="s">
        <v>31</v>
      </c>
      <c r="D38" s="58" t="s">
        <v>78</v>
      </c>
      <c r="E38" s="58">
        <v>9</v>
      </c>
      <c r="F38" s="65">
        <v>6210</v>
      </c>
      <c r="G38" s="29" t="s">
        <v>32</v>
      </c>
    </row>
    <row r="39" spans="3:7" s="9" customFormat="1" ht="13.5" thickBot="1">
      <c r="C39" s="17" t="s">
        <v>41</v>
      </c>
      <c r="D39" s="66"/>
      <c r="E39" s="66"/>
      <c r="F39" s="67">
        <f>SUM(F37:F38)</f>
        <v>29947</v>
      </c>
      <c r="G39" s="44"/>
    </row>
    <row r="40" spans="3:7" s="8" customFormat="1" hidden="1">
      <c r="C40" s="35" t="s">
        <v>48</v>
      </c>
      <c r="D40" s="79"/>
      <c r="E40" s="79"/>
      <c r="F40" s="64"/>
      <c r="G40" s="36"/>
    </row>
    <row r="41" spans="3:7" s="8" customFormat="1" hidden="1">
      <c r="C41" s="37" t="s">
        <v>49</v>
      </c>
      <c r="D41" s="58">
        <v>0</v>
      </c>
      <c r="E41" s="58">
        <v>0</v>
      </c>
      <c r="F41" s="65">
        <v>0</v>
      </c>
      <c r="G41" s="29" t="s">
        <v>42</v>
      </c>
    </row>
    <row r="42" spans="3:7" s="8" customFormat="1" ht="13.5" hidden="1" thickBot="1">
      <c r="C42" s="17" t="s">
        <v>50</v>
      </c>
      <c r="D42" s="66"/>
      <c r="E42" s="66"/>
      <c r="F42" s="67">
        <f>SUM(F40:F41)</f>
        <v>0</v>
      </c>
      <c r="G42" s="44"/>
    </row>
    <row r="43" spans="3:7" s="8" customFormat="1">
      <c r="C43" s="28" t="s">
        <v>79</v>
      </c>
      <c r="D43" s="56"/>
      <c r="E43" s="56"/>
      <c r="F43" s="57">
        <v>0</v>
      </c>
      <c r="G43" s="10"/>
    </row>
    <row r="44" spans="3:7" s="8" customFormat="1">
      <c r="C44" s="11" t="s">
        <v>80</v>
      </c>
      <c r="D44" s="58" t="s">
        <v>78</v>
      </c>
      <c r="E44" s="58">
        <v>9</v>
      </c>
      <c r="F44" s="59">
        <v>8815</v>
      </c>
      <c r="G44" s="22" t="s">
        <v>42</v>
      </c>
    </row>
    <row r="45" spans="3:7" ht="13.5" thickBot="1">
      <c r="C45" s="12" t="s">
        <v>81</v>
      </c>
      <c r="D45" s="60"/>
      <c r="E45" s="61"/>
      <c r="F45" s="62">
        <f>SUM(F43:F44)</f>
        <v>8815</v>
      </c>
      <c r="G45" s="13"/>
    </row>
    <row r="46" spans="3:7" s="8" customFormat="1">
      <c r="C46" s="28" t="s">
        <v>68</v>
      </c>
      <c r="D46" s="56"/>
      <c r="E46" s="56"/>
      <c r="F46" s="57">
        <v>30089</v>
      </c>
      <c r="G46" s="10"/>
    </row>
    <row r="47" spans="3:7" s="8" customFormat="1">
      <c r="C47" s="11" t="s">
        <v>69</v>
      </c>
      <c r="D47" s="58" t="s">
        <v>78</v>
      </c>
      <c r="E47" s="58">
        <v>9</v>
      </c>
      <c r="F47" s="59">
        <v>0</v>
      </c>
      <c r="G47" s="22" t="s">
        <v>42</v>
      </c>
    </row>
    <row r="48" spans="3:7" ht="13.5" thickBot="1">
      <c r="C48" s="12" t="s">
        <v>70</v>
      </c>
      <c r="D48" s="60"/>
      <c r="E48" s="61"/>
      <c r="F48" s="62">
        <f>SUM(F46:F47)</f>
        <v>30089</v>
      </c>
      <c r="G48" s="13"/>
    </row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/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23" customWidth="1"/>
    <col min="8" max="8" width="9.5703125" bestFit="1" customWidth="1"/>
    <col min="10" max="10" width="15.7109375" customWidth="1"/>
  </cols>
  <sheetData>
    <row r="1" spans="1:6">
      <c r="A1" s="1" t="s">
        <v>25</v>
      </c>
      <c r="B1" s="1"/>
      <c r="E1" s="1"/>
      <c r="F1" s="1"/>
    </row>
    <row r="2" spans="1:6">
      <c r="A2" s="5" t="s">
        <v>26</v>
      </c>
    </row>
    <row r="3" spans="1:6">
      <c r="C3" s="5"/>
    </row>
    <row r="4" spans="1:6">
      <c r="C4" s="5"/>
    </row>
    <row r="5" spans="1:6">
      <c r="A5" s="85" t="s">
        <v>77</v>
      </c>
      <c r="B5" s="86"/>
      <c r="C5" s="86"/>
      <c r="D5" s="86"/>
      <c r="E5" s="86"/>
      <c r="F5" s="86"/>
    </row>
    <row r="7" spans="1:6">
      <c r="A7" s="5" t="s">
        <v>0</v>
      </c>
      <c r="B7" s="5"/>
      <c r="C7" s="5"/>
      <c r="D7" s="5"/>
    </row>
    <row r="8" spans="1:6">
      <c r="A8" s="5" t="s">
        <v>28</v>
      </c>
      <c r="B8" s="5"/>
      <c r="C8" s="5"/>
      <c r="D8" s="5"/>
      <c r="E8" s="55"/>
    </row>
    <row r="9" spans="1:6">
      <c r="B9" s="1"/>
    </row>
    <row r="10" spans="1:6" ht="13.5" thickBot="1"/>
    <row r="11" spans="1:6" ht="68.25" customHeight="1" thickBot="1">
      <c r="A11" s="45" t="s">
        <v>6</v>
      </c>
      <c r="B11" s="46" t="s">
        <v>7</v>
      </c>
      <c r="C11" s="47" t="s">
        <v>8</v>
      </c>
      <c r="D11" s="46" t="s">
        <v>9</v>
      </c>
      <c r="E11" s="46" t="s">
        <v>10</v>
      </c>
      <c r="F11" s="48" t="s">
        <v>11</v>
      </c>
    </row>
    <row r="12" spans="1:6" s="55" customFormat="1">
      <c r="A12" s="35">
        <v>1</v>
      </c>
      <c r="B12" s="81">
        <v>45428</v>
      </c>
      <c r="C12" s="80">
        <v>205</v>
      </c>
      <c r="D12" s="80" t="s">
        <v>75</v>
      </c>
      <c r="E12" s="80" t="s">
        <v>82</v>
      </c>
      <c r="F12" s="82">
        <v>4969.92</v>
      </c>
    </row>
    <row r="13" spans="1:6" s="55" customFormat="1">
      <c r="A13" s="49">
        <v>2</v>
      </c>
      <c r="B13" s="51">
        <v>45428</v>
      </c>
      <c r="C13" s="52">
        <v>206</v>
      </c>
      <c r="D13" s="52" t="s">
        <v>83</v>
      </c>
      <c r="E13" s="52" t="s">
        <v>84</v>
      </c>
      <c r="F13" s="83">
        <v>1500</v>
      </c>
    </row>
    <row r="14" spans="1:6" s="55" customFormat="1">
      <c r="A14" s="49">
        <v>3</v>
      </c>
      <c r="B14" s="51">
        <v>45428</v>
      </c>
      <c r="C14" s="52">
        <v>207</v>
      </c>
      <c r="D14" s="52" t="s">
        <v>83</v>
      </c>
      <c r="E14" s="52" t="s">
        <v>85</v>
      </c>
      <c r="F14" s="83">
        <v>6.95</v>
      </c>
    </row>
    <row r="15" spans="1:6" s="55" customFormat="1">
      <c r="A15" s="49">
        <v>4</v>
      </c>
      <c r="B15" s="51">
        <v>45428</v>
      </c>
      <c r="C15" s="52">
        <v>208</v>
      </c>
      <c r="D15" s="52" t="s">
        <v>75</v>
      </c>
      <c r="E15" s="52" t="s">
        <v>86</v>
      </c>
      <c r="F15" s="83">
        <v>9817.5</v>
      </c>
    </row>
    <row r="16" spans="1:6" s="55" customFormat="1">
      <c r="A16" s="49">
        <v>5</v>
      </c>
      <c r="B16" s="51">
        <v>45432</v>
      </c>
      <c r="C16" s="52">
        <v>209</v>
      </c>
      <c r="D16" s="52" t="s">
        <v>87</v>
      </c>
      <c r="E16" s="52" t="s">
        <v>88</v>
      </c>
      <c r="F16" s="83">
        <v>248.99</v>
      </c>
    </row>
    <row r="17" spans="1:6" s="55" customFormat="1">
      <c r="A17" s="49">
        <v>6</v>
      </c>
      <c r="B17" s="51">
        <v>45432</v>
      </c>
      <c r="C17" s="52">
        <v>211</v>
      </c>
      <c r="D17" s="52" t="s">
        <v>87</v>
      </c>
      <c r="E17" s="52" t="s">
        <v>88</v>
      </c>
      <c r="F17" s="83">
        <v>249.63</v>
      </c>
    </row>
    <row r="18" spans="1:6" s="55" customFormat="1">
      <c r="A18" s="49">
        <v>7</v>
      </c>
      <c r="B18" s="51">
        <v>45434</v>
      </c>
      <c r="C18" s="52">
        <v>214</v>
      </c>
      <c r="D18" s="52" t="s">
        <v>51</v>
      </c>
      <c r="E18" s="52" t="s">
        <v>52</v>
      </c>
      <c r="F18" s="83">
        <v>1098.2</v>
      </c>
    </row>
    <row r="19" spans="1:6" s="55" customFormat="1">
      <c r="A19" s="49">
        <v>8</v>
      </c>
      <c r="B19" s="51">
        <v>45434</v>
      </c>
      <c r="C19" s="52">
        <v>215</v>
      </c>
      <c r="D19" s="52" t="s">
        <v>61</v>
      </c>
      <c r="E19" s="52" t="s">
        <v>66</v>
      </c>
      <c r="F19" s="83">
        <v>554.62</v>
      </c>
    </row>
    <row r="20" spans="1:6" s="55" customFormat="1">
      <c r="A20" s="49">
        <v>9</v>
      </c>
      <c r="B20" s="51">
        <v>45434</v>
      </c>
      <c r="C20" s="52">
        <v>216</v>
      </c>
      <c r="D20" s="52" t="s">
        <v>53</v>
      </c>
      <c r="E20" s="52" t="s">
        <v>54</v>
      </c>
      <c r="F20" s="83">
        <v>1011.5</v>
      </c>
    </row>
    <row r="21" spans="1:6" s="55" customFormat="1">
      <c r="A21" s="49">
        <v>10</v>
      </c>
      <c r="B21" s="51">
        <v>45434</v>
      </c>
      <c r="C21" s="52">
        <v>217</v>
      </c>
      <c r="D21" s="52" t="s">
        <v>89</v>
      </c>
      <c r="E21" s="52" t="s">
        <v>90</v>
      </c>
      <c r="F21" s="83">
        <v>399.84</v>
      </c>
    </row>
    <row r="22" spans="1:6" s="55" customFormat="1">
      <c r="A22" s="49">
        <v>11</v>
      </c>
      <c r="B22" s="51">
        <v>45439</v>
      </c>
      <c r="C22" s="52">
        <v>218</v>
      </c>
      <c r="D22" s="52" t="s">
        <v>63</v>
      </c>
      <c r="E22" s="52" t="s">
        <v>65</v>
      </c>
      <c r="F22" s="83">
        <v>2756</v>
      </c>
    </row>
    <row r="23" spans="1:6" s="55" customFormat="1">
      <c r="A23" s="49">
        <v>12</v>
      </c>
      <c r="B23" s="51">
        <v>45439</v>
      </c>
      <c r="C23" s="52">
        <v>219</v>
      </c>
      <c r="D23" s="52" t="s">
        <v>63</v>
      </c>
      <c r="E23" s="52" t="s">
        <v>64</v>
      </c>
      <c r="F23" s="83">
        <v>8727.3700000000008</v>
      </c>
    </row>
    <row r="24" spans="1:6" s="55" customFormat="1">
      <c r="A24" s="49">
        <v>13</v>
      </c>
      <c r="B24" s="51">
        <v>45439</v>
      </c>
      <c r="C24" s="52">
        <v>220</v>
      </c>
      <c r="D24" s="52" t="s">
        <v>56</v>
      </c>
      <c r="E24" s="52" t="s">
        <v>91</v>
      </c>
      <c r="F24" s="83">
        <v>84</v>
      </c>
    </row>
    <row r="25" spans="1:6" s="55" customFormat="1">
      <c r="A25" s="49">
        <v>14</v>
      </c>
      <c r="B25" s="51">
        <v>45439</v>
      </c>
      <c r="C25" s="52">
        <v>221</v>
      </c>
      <c r="D25" s="52" t="s">
        <v>57</v>
      </c>
      <c r="E25" s="52" t="s">
        <v>91</v>
      </c>
      <c r="F25" s="83">
        <v>423.24</v>
      </c>
    </row>
    <row r="26" spans="1:6" s="55" customFormat="1">
      <c r="A26" s="49">
        <v>15</v>
      </c>
      <c r="B26" s="51">
        <v>45439</v>
      </c>
      <c r="C26" s="52">
        <v>222</v>
      </c>
      <c r="D26" s="52" t="s">
        <v>55</v>
      </c>
      <c r="E26" s="52" t="s">
        <v>91</v>
      </c>
      <c r="F26" s="83">
        <v>11.25</v>
      </c>
    </row>
    <row r="27" spans="1:6" s="55" customFormat="1">
      <c r="A27" s="49">
        <v>16</v>
      </c>
      <c r="B27" s="51">
        <v>45439</v>
      </c>
      <c r="C27" s="52">
        <v>223</v>
      </c>
      <c r="D27" s="52" t="s">
        <v>56</v>
      </c>
      <c r="E27" s="52" t="s">
        <v>91</v>
      </c>
      <c r="F27" s="83">
        <v>211.7</v>
      </c>
    </row>
    <row r="28" spans="1:6" s="55" customFormat="1">
      <c r="A28" s="49">
        <v>17</v>
      </c>
      <c r="B28" s="51">
        <v>45439</v>
      </c>
      <c r="C28" s="52">
        <v>224</v>
      </c>
      <c r="D28" s="52" t="s">
        <v>57</v>
      </c>
      <c r="E28" s="52" t="s">
        <v>91</v>
      </c>
      <c r="F28" s="83">
        <v>476.83</v>
      </c>
    </row>
    <row r="29" spans="1:6" s="55" customFormat="1">
      <c r="A29" s="49">
        <v>18</v>
      </c>
      <c r="B29" s="51">
        <v>45439</v>
      </c>
      <c r="C29" s="52">
        <v>225</v>
      </c>
      <c r="D29" s="52" t="s">
        <v>55</v>
      </c>
      <c r="E29" s="52" t="s">
        <v>91</v>
      </c>
      <c r="F29" s="83">
        <v>172.33</v>
      </c>
    </row>
    <row r="30" spans="1:6" s="55" customFormat="1">
      <c r="A30" s="49">
        <v>19</v>
      </c>
      <c r="B30" s="51">
        <v>45439</v>
      </c>
      <c r="C30" s="52">
        <v>226</v>
      </c>
      <c r="D30" s="52" t="s">
        <v>56</v>
      </c>
      <c r="E30" s="52" t="s">
        <v>91</v>
      </c>
      <c r="F30" s="83">
        <v>61.16</v>
      </c>
    </row>
    <row r="31" spans="1:6" s="55" customFormat="1">
      <c r="A31" s="49">
        <v>20</v>
      </c>
      <c r="B31" s="51">
        <v>45439</v>
      </c>
      <c r="C31" s="52">
        <v>227</v>
      </c>
      <c r="D31" s="52" t="s">
        <v>57</v>
      </c>
      <c r="E31" s="52" t="s">
        <v>91</v>
      </c>
      <c r="F31" s="83">
        <v>601.74</v>
      </c>
    </row>
    <row r="32" spans="1:6" s="55" customFormat="1">
      <c r="A32" s="49">
        <v>21</v>
      </c>
      <c r="B32" s="51">
        <v>45439</v>
      </c>
      <c r="C32" s="52">
        <v>228</v>
      </c>
      <c r="D32" s="52" t="s">
        <v>55</v>
      </c>
      <c r="E32" s="52" t="s">
        <v>91</v>
      </c>
      <c r="F32" s="83">
        <v>221.71</v>
      </c>
    </row>
    <row r="33" spans="1:6" s="55" customFormat="1">
      <c r="A33" s="49">
        <v>22</v>
      </c>
      <c r="B33" s="51">
        <v>45439</v>
      </c>
      <c r="C33" s="52">
        <v>229</v>
      </c>
      <c r="D33" s="52" t="s">
        <v>56</v>
      </c>
      <c r="E33" s="52" t="s">
        <v>91</v>
      </c>
      <c r="F33" s="83">
        <v>283.77999999999997</v>
      </c>
    </row>
    <row r="34" spans="1:6" s="55" customFormat="1">
      <c r="A34" s="49">
        <v>23</v>
      </c>
      <c r="B34" s="51">
        <v>45439</v>
      </c>
      <c r="C34" s="52">
        <v>230</v>
      </c>
      <c r="D34" s="52" t="s">
        <v>57</v>
      </c>
      <c r="E34" s="52" t="s">
        <v>91</v>
      </c>
      <c r="F34" s="83">
        <v>414</v>
      </c>
    </row>
    <row r="35" spans="1:6" s="55" customFormat="1">
      <c r="A35" s="49">
        <v>24</v>
      </c>
      <c r="B35" s="51">
        <v>45439</v>
      </c>
      <c r="C35" s="52">
        <v>231</v>
      </c>
      <c r="D35" s="52" t="s">
        <v>56</v>
      </c>
      <c r="E35" s="52" t="s">
        <v>91</v>
      </c>
      <c r="F35" s="83">
        <v>144</v>
      </c>
    </row>
    <row r="36" spans="1:6" s="55" customFormat="1">
      <c r="A36" s="49">
        <v>25</v>
      </c>
      <c r="B36" s="51">
        <v>45439</v>
      </c>
      <c r="C36" s="52">
        <v>232</v>
      </c>
      <c r="D36" s="52" t="s">
        <v>71</v>
      </c>
      <c r="E36" s="52" t="s">
        <v>76</v>
      </c>
      <c r="F36" s="83">
        <v>7745</v>
      </c>
    </row>
    <row r="37" spans="1:6" s="55" customFormat="1">
      <c r="A37" s="49">
        <v>26</v>
      </c>
      <c r="B37" s="51">
        <v>45439</v>
      </c>
      <c r="C37" s="52">
        <v>233</v>
      </c>
      <c r="D37" s="52" t="s">
        <v>56</v>
      </c>
      <c r="E37" s="52" t="s">
        <v>92</v>
      </c>
      <c r="F37" s="83">
        <v>25089</v>
      </c>
    </row>
    <row r="38" spans="1:6" s="55" customFormat="1">
      <c r="A38" s="49">
        <v>27</v>
      </c>
      <c r="B38" s="51">
        <v>45439</v>
      </c>
      <c r="C38" s="52">
        <v>234</v>
      </c>
      <c r="D38" s="52" t="s">
        <v>55</v>
      </c>
      <c r="E38" s="52" t="s">
        <v>92</v>
      </c>
      <c r="F38" s="83">
        <v>10123</v>
      </c>
    </row>
    <row r="39" spans="1:6" s="55" customFormat="1">
      <c r="A39" s="49">
        <v>28</v>
      </c>
      <c r="B39" s="51">
        <v>45439</v>
      </c>
      <c r="C39" s="52">
        <v>235</v>
      </c>
      <c r="D39" s="52" t="s">
        <v>57</v>
      </c>
      <c r="E39" s="52" t="s">
        <v>92</v>
      </c>
      <c r="F39" s="83">
        <v>34481</v>
      </c>
    </row>
    <row r="40" spans="1:6" s="55" customFormat="1">
      <c r="A40" s="49">
        <v>29</v>
      </c>
      <c r="B40" s="51">
        <v>45439</v>
      </c>
      <c r="C40" s="52">
        <v>236</v>
      </c>
      <c r="D40" s="52" t="s">
        <v>93</v>
      </c>
      <c r="E40" s="52" t="s">
        <v>95</v>
      </c>
      <c r="F40" s="83">
        <v>268828.27</v>
      </c>
    </row>
    <row r="41" spans="1:6" s="55" customFormat="1">
      <c r="A41" s="49">
        <v>30</v>
      </c>
      <c r="B41" s="51">
        <v>45439</v>
      </c>
      <c r="C41" s="52">
        <v>237</v>
      </c>
      <c r="D41" s="52" t="s">
        <v>93</v>
      </c>
      <c r="E41" s="52" t="s">
        <v>94</v>
      </c>
      <c r="F41" s="83">
        <v>9249.86</v>
      </c>
    </row>
    <row r="42" spans="1:6" s="55" customFormat="1">
      <c r="A42" s="49">
        <v>31</v>
      </c>
      <c r="B42" s="51">
        <v>45439</v>
      </c>
      <c r="C42" s="52">
        <v>238</v>
      </c>
      <c r="D42" s="52" t="s">
        <v>93</v>
      </c>
      <c r="E42" s="52" t="s">
        <v>96</v>
      </c>
      <c r="F42" s="83">
        <v>20460.87</v>
      </c>
    </row>
    <row r="43" spans="1:6" s="55" customFormat="1">
      <c r="A43" s="49">
        <v>32</v>
      </c>
      <c r="B43" s="51">
        <v>45440</v>
      </c>
      <c r="C43" s="52">
        <v>239</v>
      </c>
      <c r="D43" s="52" t="s">
        <v>87</v>
      </c>
      <c r="E43" s="52" t="s">
        <v>97</v>
      </c>
      <c r="F43" s="83">
        <v>156</v>
      </c>
    </row>
    <row r="44" spans="1:6" s="55" customFormat="1">
      <c r="A44" s="49">
        <v>33</v>
      </c>
      <c r="B44" s="51">
        <v>45440</v>
      </c>
      <c r="C44" s="52">
        <v>240</v>
      </c>
      <c r="D44" s="52" t="s">
        <v>60</v>
      </c>
      <c r="E44" s="52" t="s">
        <v>67</v>
      </c>
      <c r="F44" s="83">
        <v>1459.07</v>
      </c>
    </row>
    <row r="45" spans="1:6" s="55" customFormat="1">
      <c r="A45" s="49">
        <v>34</v>
      </c>
      <c r="B45" s="51">
        <v>45442</v>
      </c>
      <c r="C45" s="52">
        <v>241</v>
      </c>
      <c r="D45" s="52" t="s">
        <v>60</v>
      </c>
      <c r="E45" s="52" t="s">
        <v>62</v>
      </c>
      <c r="F45" s="83">
        <v>1202.26</v>
      </c>
    </row>
    <row r="46" spans="1:6" s="55" customFormat="1" ht="13.5" thickBot="1">
      <c r="A46" s="50">
        <v>35</v>
      </c>
      <c r="B46" s="53">
        <v>45408</v>
      </c>
      <c r="C46" s="54">
        <v>242</v>
      </c>
      <c r="D46" s="54" t="s">
        <v>98</v>
      </c>
      <c r="E46" s="54" t="s">
        <v>99</v>
      </c>
      <c r="F46" s="84">
        <v>481.71</v>
      </c>
    </row>
    <row r="47" spans="1:6" ht="13.5" thickBot="1">
      <c r="A47" s="38"/>
      <c r="B47" s="39"/>
      <c r="C47" s="40"/>
      <c r="D47" s="41"/>
      <c r="E47" s="42" t="s">
        <v>29</v>
      </c>
      <c r="F47" s="43">
        <f>SUM(F12:F46)</f>
        <v>413722.30000000005</v>
      </c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2024-09-06T06:11:19Z</cp:lastPrinted>
  <dcterms:created xsi:type="dcterms:W3CDTF">2016-01-19T13:06:09Z</dcterms:created>
  <dcterms:modified xsi:type="dcterms:W3CDTF">2024-09-30T06:21:52Z</dcterms:modified>
</cp:coreProperties>
</file>