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0" windowWidth="16380" windowHeight="6285" activeTab="1"/>
  </bookViews>
  <sheets>
    <sheet name="personal" sheetId="1" r:id="rId1"/>
    <sheet name="materiale" sheetId="2" r:id="rId2"/>
  </sheets>
  <definedNames>
    <definedName name="_xlnm.Print_Area" localSheetId="0">personal!$C$1:$G$48</definedName>
  </definedNames>
  <calcPr calcId="145621"/>
</workbook>
</file>

<file path=xl/calcChain.xml><?xml version="1.0" encoding="utf-8"?>
<calcChain xmlns="http://schemas.openxmlformats.org/spreadsheetml/2006/main">
  <c r="F39" i="1" l="1"/>
  <c r="F36" i="1"/>
  <c r="F33" i="1"/>
  <c r="F30" i="1"/>
  <c r="F27" i="1"/>
  <c r="F24" i="1"/>
  <c r="F21" i="1"/>
  <c r="F18" i="1"/>
  <c r="F15" i="1"/>
  <c r="F62" i="2"/>
</calcChain>
</file>

<file path=xl/sharedStrings.xml><?xml version="1.0" encoding="utf-8"?>
<sst xmlns="http://schemas.openxmlformats.org/spreadsheetml/2006/main" count="164" uniqueCount="110">
  <si>
    <t xml:space="preserve">CAP 51 01 "AUTORITATI PUBLICE SI ACTIUNI EXTERNE" </t>
  </si>
  <si>
    <t>TITL. 10 "CHELTUIELI DE PERSONAL"</t>
  </si>
  <si>
    <t>LUNA</t>
  </si>
  <si>
    <t>Ziua</t>
  </si>
  <si>
    <t xml:space="preserve">SUMA </t>
  </si>
  <si>
    <t>EXPLICATII</t>
  </si>
  <si>
    <t>Nr.crt</t>
  </si>
  <si>
    <t>DATA</t>
  </si>
  <si>
    <t>ORDIN DE PLATA/ CEC/ FOAIE DE VARSAMANT</t>
  </si>
  <si>
    <t>FURNIZOR/BENEFICIAR</t>
  </si>
  <si>
    <t xml:space="preserve">FACTURA            </t>
  </si>
  <si>
    <t>SUMA</t>
  </si>
  <si>
    <t>Clasificatie bugetara</t>
  </si>
  <si>
    <t>Subtotal 10.01.01</t>
  </si>
  <si>
    <t>10.01.01</t>
  </si>
  <si>
    <t>Total 10.01.01</t>
  </si>
  <si>
    <t>Subtotal 10.01.12</t>
  </si>
  <si>
    <t>10.01.12</t>
  </si>
  <si>
    <t>Total 10.01.12</t>
  </si>
  <si>
    <t>Subtotal 10.01.13</t>
  </si>
  <si>
    <t>10.01.13</t>
  </si>
  <si>
    <t>Total 10.01.13</t>
  </si>
  <si>
    <t>Subtotal 10.01.30</t>
  </si>
  <si>
    <t>10.01.30</t>
  </si>
  <si>
    <t>Total 10.01.30</t>
  </si>
  <si>
    <t>INSTITUTUL NATIONAL DE STATISTICA</t>
  </si>
  <si>
    <t>DIRECTIA JUDETEANA DE STATISTICA MURES</t>
  </si>
  <si>
    <t>plata numerar, pl impoz, contrib</t>
  </si>
  <si>
    <t>TITLUL. 20 "BUNURI SI SERVICII"</t>
  </si>
  <si>
    <t>Total</t>
  </si>
  <si>
    <t>Subtotal 10.03.07</t>
  </si>
  <si>
    <t>10.03.07</t>
  </si>
  <si>
    <t xml:space="preserve">plata contributii asiguratorii pentru munca  </t>
  </si>
  <si>
    <t>plata diurna</t>
  </si>
  <si>
    <t>Subtotal 10.02.06</t>
  </si>
  <si>
    <t>Total 10.02.06</t>
  </si>
  <si>
    <t>Subtotal 10.01.06</t>
  </si>
  <si>
    <t>Total 10.01.06</t>
  </si>
  <si>
    <t>10.01.06</t>
  </si>
  <si>
    <t>spor conditii vatamatoare</t>
  </si>
  <si>
    <t xml:space="preserve">                 </t>
  </si>
  <si>
    <t xml:space="preserve"> </t>
  </si>
  <si>
    <t>Total 10.03.07</t>
  </si>
  <si>
    <t>alim card, pl impoz, contrib- salarii baza</t>
  </si>
  <si>
    <t>Subtotal 10.01.17</t>
  </si>
  <si>
    <t>10.01.17</t>
  </si>
  <si>
    <t>indemnizatie hrana</t>
  </si>
  <si>
    <t>Total 10.01.17</t>
  </si>
  <si>
    <t>10.02.06</t>
  </si>
  <si>
    <t>Subtotal 58.16</t>
  </si>
  <si>
    <t>58.16</t>
  </si>
  <si>
    <t>Total 58.16</t>
  </si>
  <si>
    <t>Servicii telefonie fixa</t>
  </si>
  <si>
    <t>Servicii telefonie mobila</t>
  </si>
  <si>
    <t>Orange Romania</t>
  </si>
  <si>
    <t>Sobis Solutions</t>
  </si>
  <si>
    <t>Actualizare soft</t>
  </si>
  <si>
    <t>Radox Transilvania Prest</t>
  </si>
  <si>
    <t>Servicii supraveghere</t>
  </si>
  <si>
    <t>Servicii curatenie</t>
  </si>
  <si>
    <t>CEC Bucuresti Dir. Carduri</t>
  </si>
  <si>
    <t>ING NV Amsterdam</t>
  </si>
  <si>
    <t>Banca Transilvania</t>
  </si>
  <si>
    <t>Operatori statistici</t>
  </si>
  <si>
    <t xml:space="preserve">Impozit operatori statistici </t>
  </si>
  <si>
    <t>Servicii telefonie mobila-RPL</t>
  </si>
  <si>
    <t>vouchere de vacanta</t>
  </si>
  <si>
    <t>Alimentare card operatori statistici  2022</t>
  </si>
  <si>
    <t>RCS-RDS</t>
  </si>
  <si>
    <t>Compania Aquaserv</t>
  </si>
  <si>
    <t>Consum apa potabila</t>
  </si>
  <si>
    <t>E-on Energie SA</t>
  </si>
  <si>
    <t>Servicii reparatii auto</t>
  </si>
  <si>
    <t>Electro Orizont SRL</t>
  </si>
  <si>
    <t>Pregatire profesionala</t>
  </si>
  <si>
    <t>Alimentare card operatori statistici octombrie 2022/deplasari</t>
  </si>
  <si>
    <t>SITUATIA PLATILOR EFECTUATE IN PERIOADA 01.12.2022 - 31.12.2022</t>
  </si>
  <si>
    <t>decembrie</t>
  </si>
  <si>
    <t>Consum energie electrica-RPL</t>
  </si>
  <si>
    <t>Consum energie electrica</t>
  </si>
  <si>
    <t>CN Posta Romana</t>
  </si>
  <si>
    <t>Abonament casuta postala</t>
  </si>
  <si>
    <t>ASIROM VIG SA</t>
  </si>
  <si>
    <t>RCA</t>
  </si>
  <si>
    <t>CASCO</t>
  </si>
  <si>
    <t>ROVINIETA</t>
  </si>
  <si>
    <t>ALTON GROUP</t>
  </si>
  <si>
    <t>Verificare stingatoare</t>
  </si>
  <si>
    <t>INSPIRE PARTNER SRL</t>
  </si>
  <si>
    <t>MED ARBEIT SRL</t>
  </si>
  <si>
    <t>Servicii medicina muncii</t>
  </si>
  <si>
    <t>Servicii medicina muncii-RPL</t>
  </si>
  <si>
    <t>Marbo Secoprod</t>
  </si>
  <si>
    <t>Tonere</t>
  </si>
  <si>
    <t>Salus Tehnomed</t>
  </si>
  <si>
    <t>Materiale protectie</t>
  </si>
  <si>
    <t>Huse tablete</t>
  </si>
  <si>
    <t>STAR AUTO GALAXY</t>
  </si>
  <si>
    <t>CTCE</t>
  </si>
  <si>
    <t>Legis</t>
  </si>
  <si>
    <t>Materiale protectie-RPL</t>
  </si>
  <si>
    <t>Tonere-RPL</t>
  </si>
  <si>
    <t>Materiale de curatenie-RPL</t>
  </si>
  <si>
    <t>SHL SRL</t>
  </si>
  <si>
    <t>ITP auto</t>
  </si>
  <si>
    <t>Dedeman SRL</t>
  </si>
  <si>
    <t>Materiale uz gospodaresc</t>
  </si>
  <si>
    <t>Materiale uz gospodaresc-RPL</t>
  </si>
  <si>
    <t>Alimentare card operatori statistici noiembrie 2022/deplasari</t>
  </si>
  <si>
    <t>Agende,calendare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</si>
</sst>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2" formatCode="_-* #,##0.00\ _l_e_i_-;\-* #,##0.00\ _l_e_i_-;_-* \-??\ _l_e_i_-;_-@_-"/>
    <numFmt numFmtId="173" formatCode="d\ mmm\ yy"/>
    <numFmt numFmtId="175" formatCode="#,###.00"/>
    <numFmt numFmtId="181" formatCode="#,##0.00&quot;      &quot;;&quot;-&quot;#,##0.00&quot;      &quot;;&quot;-&quot;#&quot;      &quot;;@&quot; &quot;"/>
    <numFmt numFmtId="182" formatCode="#,##0.00&quot; &quot;[$lei-418];[Red]&quot;-&quot;#,##0.00&quot; &quot;[$lei-418]"/>
  </numFmts>
  <fonts count="44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rgb="FFFF0000"/>
      <name val="Arial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22" fillId="24" borderId="0"/>
    <xf numFmtId="0" fontId="1" fillId="3" borderId="0" applyNumberFormat="0" applyBorder="0" applyAlignment="0" applyProtection="0"/>
    <xf numFmtId="0" fontId="22" fillId="25" borderId="0"/>
    <xf numFmtId="0" fontId="1" fillId="4" borderId="0" applyNumberFormat="0" applyBorder="0" applyAlignment="0" applyProtection="0"/>
    <xf numFmtId="0" fontId="22" fillId="26" borderId="0"/>
    <xf numFmtId="0" fontId="1" fillId="5" borderId="0" applyNumberFormat="0" applyBorder="0" applyAlignment="0" applyProtection="0"/>
    <xf numFmtId="0" fontId="22" fillId="27" borderId="0"/>
    <xf numFmtId="0" fontId="1" fillId="6" borderId="0" applyNumberFormat="0" applyBorder="0" applyAlignment="0" applyProtection="0"/>
    <xf numFmtId="0" fontId="22" fillId="28" borderId="0"/>
    <xf numFmtId="0" fontId="1" fillId="7" borderId="0" applyNumberFormat="0" applyBorder="0" applyAlignment="0" applyProtection="0"/>
    <xf numFmtId="0" fontId="22" fillId="29" borderId="0"/>
    <xf numFmtId="0" fontId="1" fillId="8" borderId="0" applyNumberFormat="0" applyBorder="0" applyAlignment="0" applyProtection="0"/>
    <xf numFmtId="0" fontId="22" fillId="30" borderId="0"/>
    <xf numFmtId="0" fontId="1" fillId="9" borderId="0" applyNumberFormat="0" applyBorder="0" applyAlignment="0" applyProtection="0"/>
    <xf numFmtId="0" fontId="22" fillId="31" borderId="0"/>
    <xf numFmtId="0" fontId="1" fillId="10" borderId="0" applyNumberFormat="0" applyBorder="0" applyAlignment="0" applyProtection="0"/>
    <xf numFmtId="0" fontId="22" fillId="32" borderId="0"/>
    <xf numFmtId="0" fontId="1" fillId="5" borderId="0" applyNumberFormat="0" applyBorder="0" applyAlignment="0" applyProtection="0"/>
    <xf numFmtId="0" fontId="22" fillId="27" borderId="0"/>
    <xf numFmtId="0" fontId="1" fillId="8" borderId="0" applyNumberFormat="0" applyBorder="0" applyAlignment="0" applyProtection="0"/>
    <xf numFmtId="0" fontId="22" fillId="30" borderId="0"/>
    <xf numFmtId="0" fontId="1" fillId="11" borderId="0" applyNumberFormat="0" applyBorder="0" applyAlignment="0" applyProtection="0"/>
    <xf numFmtId="0" fontId="22" fillId="33" borderId="0"/>
    <xf numFmtId="0" fontId="2" fillId="12" borderId="0" applyNumberFormat="0" applyBorder="0" applyAlignment="0" applyProtection="0"/>
    <xf numFmtId="0" fontId="23" fillId="34" borderId="0"/>
    <xf numFmtId="0" fontId="2" fillId="9" borderId="0" applyNumberFormat="0" applyBorder="0" applyAlignment="0" applyProtection="0"/>
    <xf numFmtId="0" fontId="23" fillId="31" borderId="0"/>
    <xf numFmtId="0" fontId="2" fillId="10" borderId="0" applyNumberFormat="0" applyBorder="0" applyAlignment="0" applyProtection="0"/>
    <xf numFmtId="0" fontId="23" fillId="32" borderId="0"/>
    <xf numFmtId="0" fontId="2" fillId="13" borderId="0" applyNumberFormat="0" applyBorder="0" applyAlignment="0" applyProtection="0"/>
    <xf numFmtId="0" fontId="23" fillId="35" borderId="0"/>
    <xf numFmtId="0" fontId="2" fillId="14" borderId="0" applyNumberFormat="0" applyBorder="0" applyAlignment="0" applyProtection="0"/>
    <xf numFmtId="0" fontId="23" fillId="36" borderId="0"/>
    <xf numFmtId="0" fontId="2" fillId="15" borderId="0" applyNumberFormat="0" applyBorder="0" applyAlignment="0" applyProtection="0"/>
    <xf numFmtId="0" fontId="23" fillId="37" borderId="0"/>
    <xf numFmtId="0" fontId="2" fillId="16" borderId="0" applyNumberFormat="0" applyBorder="0" applyAlignment="0" applyProtection="0"/>
    <xf numFmtId="0" fontId="23" fillId="38" borderId="0"/>
    <xf numFmtId="0" fontId="2" fillId="17" borderId="0" applyNumberFormat="0" applyBorder="0" applyAlignment="0" applyProtection="0"/>
    <xf numFmtId="0" fontId="23" fillId="39" borderId="0"/>
    <xf numFmtId="0" fontId="2" fillId="18" borderId="0" applyNumberFormat="0" applyBorder="0" applyAlignment="0" applyProtection="0"/>
    <xf numFmtId="0" fontId="23" fillId="40" borderId="0"/>
    <xf numFmtId="0" fontId="2" fillId="13" borderId="0" applyNumberFormat="0" applyBorder="0" applyAlignment="0" applyProtection="0"/>
    <xf numFmtId="0" fontId="23" fillId="35" borderId="0"/>
    <xf numFmtId="0" fontId="2" fillId="14" borderId="0" applyNumberFormat="0" applyBorder="0" applyAlignment="0" applyProtection="0"/>
    <xf numFmtId="0" fontId="23" fillId="36" borderId="0"/>
    <xf numFmtId="0" fontId="2" fillId="19" borderId="0" applyNumberFormat="0" applyBorder="0" applyAlignment="0" applyProtection="0"/>
    <xf numFmtId="0" fontId="23" fillId="41" borderId="0"/>
    <xf numFmtId="0" fontId="3" fillId="3" borderId="0" applyNumberFormat="0" applyBorder="0" applyAlignment="0" applyProtection="0"/>
    <xf numFmtId="0" fontId="24" fillId="25" borderId="0"/>
    <xf numFmtId="0" fontId="4" fillId="20" borderId="1" applyNumberFormat="0" applyAlignment="0" applyProtection="0"/>
    <xf numFmtId="0" fontId="25" fillId="42" borderId="46"/>
    <xf numFmtId="0" fontId="5" fillId="21" borderId="2" applyNumberFormat="0" applyAlignment="0" applyProtection="0"/>
    <xf numFmtId="0" fontId="26" fillId="43" borderId="47"/>
    <xf numFmtId="172" fontId="20" fillId="0" borderId="0" applyFill="0" applyBorder="0" applyAlignment="0" applyProtection="0"/>
    <xf numFmtId="172" fontId="20" fillId="0" borderId="0" applyFill="0" applyBorder="0" applyAlignment="0" applyProtection="0"/>
    <xf numFmtId="181" fontId="22" fillId="0" borderId="0"/>
    <xf numFmtId="0" fontId="6" fillId="0" borderId="0" applyNumberFormat="0" applyFill="0" applyBorder="0" applyAlignment="0" applyProtection="0"/>
    <xf numFmtId="0" fontId="27" fillId="0" borderId="0"/>
    <xf numFmtId="0" fontId="7" fillId="4" borderId="0" applyNumberFormat="0" applyBorder="0" applyAlignment="0" applyProtection="0"/>
    <xf numFmtId="0" fontId="28" fillId="26" borderId="0"/>
    <xf numFmtId="0" fontId="29" fillId="0" borderId="0">
      <alignment horizontal="center"/>
    </xf>
    <xf numFmtId="0" fontId="8" fillId="0" borderId="4" applyNumberFormat="0" applyFill="0" applyAlignment="0" applyProtection="0"/>
    <xf numFmtId="0" fontId="30" fillId="0" borderId="48"/>
    <xf numFmtId="0" fontId="9" fillId="0" borderId="5" applyNumberFormat="0" applyFill="0" applyAlignment="0" applyProtection="0"/>
    <xf numFmtId="0" fontId="31" fillId="0" borderId="49"/>
    <xf numFmtId="0" fontId="10" fillId="0" borderId="6" applyNumberFormat="0" applyFill="0" applyAlignment="0" applyProtection="0"/>
    <xf numFmtId="0" fontId="32" fillId="0" borderId="50"/>
    <xf numFmtId="0" fontId="10" fillId="0" borderId="0" applyNumberFormat="0" applyFill="0" applyBorder="0" applyAlignment="0" applyProtection="0"/>
    <xf numFmtId="0" fontId="32" fillId="0" borderId="0"/>
    <xf numFmtId="0" fontId="29" fillId="0" borderId="0">
      <alignment horizontal="center" textRotation="90"/>
    </xf>
    <xf numFmtId="0" fontId="11" fillId="7" borderId="1" applyNumberFormat="0" applyAlignment="0" applyProtection="0"/>
    <xf numFmtId="0" fontId="33" fillId="29" borderId="46"/>
    <xf numFmtId="0" fontId="12" fillId="0" borderId="7" applyNumberFormat="0" applyFill="0" applyAlignment="0" applyProtection="0"/>
    <xf numFmtId="0" fontId="34" fillId="0" borderId="51"/>
    <xf numFmtId="0" fontId="13" fillId="22" borderId="0" applyNumberFormat="0" applyBorder="0" applyAlignment="0" applyProtection="0"/>
    <xf numFmtId="0" fontId="35" fillId="44" borderId="0"/>
    <xf numFmtId="0" fontId="20" fillId="0" borderId="0"/>
    <xf numFmtId="0" fontId="14" fillId="0" borderId="0"/>
    <xf numFmtId="0" fontId="36" fillId="0" borderId="0"/>
    <xf numFmtId="0" fontId="20" fillId="0" borderId="0"/>
    <xf numFmtId="0" fontId="20" fillId="0" borderId="0"/>
    <xf numFmtId="0" fontId="36" fillId="0" borderId="0"/>
    <xf numFmtId="0" fontId="20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20" fillId="23" borderId="8" applyNumberFormat="0" applyAlignment="0" applyProtection="0"/>
    <xf numFmtId="0" fontId="22" fillId="45" borderId="52"/>
    <xf numFmtId="0" fontId="15" fillId="20" borderId="9" applyNumberFormat="0" applyAlignment="0" applyProtection="0"/>
    <xf numFmtId="0" fontId="38" fillId="42" borderId="53"/>
    <xf numFmtId="0" fontId="39" fillId="0" borderId="0"/>
    <xf numFmtId="182" fontId="39" fillId="0" borderId="0"/>
    <xf numFmtId="0" fontId="16" fillId="0" borderId="0" applyNumberFormat="0" applyFill="0" applyBorder="0" applyAlignment="0" applyProtection="0"/>
    <xf numFmtId="0" fontId="40" fillId="0" borderId="0"/>
    <xf numFmtId="0" fontId="17" fillId="0" borderId="10" applyNumberFormat="0" applyFill="0" applyAlignment="0" applyProtection="0"/>
    <xf numFmtId="0" fontId="41" fillId="0" borderId="54"/>
    <xf numFmtId="0" fontId="18" fillId="0" borderId="0" applyNumberFormat="0" applyFill="0" applyBorder="0" applyAlignment="0" applyProtection="0"/>
    <xf numFmtId="0" fontId="42" fillId="0" borderId="0"/>
  </cellStyleXfs>
  <cellXfs count="89">
    <xf numFmtId="0" fontId="0" fillId="0" borderId="0" xfId="0"/>
    <xf numFmtId="0" fontId="19" fillId="0" borderId="0" xfId="0" applyFont="1"/>
    <xf numFmtId="0" fontId="21" fillId="0" borderId="0" xfId="0" applyFont="1"/>
    <xf numFmtId="0" fontId="0" fillId="0" borderId="0" xfId="0" applyFont="1"/>
    <xf numFmtId="0" fontId="0" fillId="0" borderId="11" xfId="0" applyFont="1" applyBorder="1"/>
    <xf numFmtId="0" fontId="20" fillId="0" borderId="12" xfId="0" applyFont="1" applyBorder="1"/>
    <xf numFmtId="14" fontId="20" fillId="0" borderId="13" xfId="0" applyNumberFormat="1" applyFont="1" applyBorder="1"/>
    <xf numFmtId="0" fontId="20" fillId="0" borderId="13" xfId="0" applyFont="1" applyFill="1" applyBorder="1"/>
    <xf numFmtId="0" fontId="20" fillId="0" borderId="13" xfId="0" applyFont="1" applyBorder="1"/>
    <xf numFmtId="0" fontId="19" fillId="0" borderId="13" xfId="0" applyFont="1" applyBorder="1" applyAlignment="1">
      <alignment horizontal="right"/>
    </xf>
    <xf numFmtId="172" fontId="19" fillId="0" borderId="14" xfId="55" applyFont="1" applyFill="1" applyBorder="1" applyAlignment="1" applyProtection="1"/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0" borderId="19" xfId="0" applyFont="1" applyBorder="1"/>
    <xf numFmtId="0" fontId="43" fillId="0" borderId="0" xfId="0" applyFont="1"/>
    <xf numFmtId="14" fontId="0" fillId="0" borderId="19" xfId="0" applyNumberFormat="1" applyFont="1" applyBorder="1"/>
    <xf numFmtId="0" fontId="0" fillId="0" borderId="20" xfId="0" applyFont="1" applyBorder="1"/>
    <xf numFmtId="0" fontId="0" fillId="0" borderId="21" xfId="0" applyFont="1" applyBorder="1"/>
    <xf numFmtId="4" fontId="0" fillId="0" borderId="0" xfId="0" applyNumberFormat="1" applyFont="1"/>
    <xf numFmtId="173" fontId="19" fillId="0" borderId="0" xfId="0" applyNumberFormat="1" applyFont="1"/>
    <xf numFmtId="14" fontId="19" fillId="0" borderId="0" xfId="0" applyNumberFormat="1" applyFont="1"/>
    <xf numFmtId="0" fontId="19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left"/>
    </xf>
    <xf numFmtId="0" fontId="19" fillId="0" borderId="24" xfId="0" applyFont="1" applyBorder="1" applyAlignment="1">
      <alignment horizontal="center"/>
    </xf>
    <xf numFmtId="2" fontId="0" fillId="0" borderId="17" xfId="0" applyNumberFormat="1" applyFont="1" applyBorder="1"/>
    <xf numFmtId="0" fontId="19" fillId="0" borderId="25" xfId="0" applyFont="1" applyBorder="1" applyAlignment="1">
      <alignment horizontal="center"/>
    </xf>
    <xf numFmtId="14" fontId="19" fillId="0" borderId="26" xfId="0" applyNumberFormat="1" applyFont="1" applyBorder="1"/>
    <xf numFmtId="0" fontId="0" fillId="0" borderId="3" xfId="0" applyFont="1" applyBorder="1"/>
    <xf numFmtId="175" fontId="0" fillId="0" borderId="3" xfId="0" applyNumberFormat="1" applyFont="1" applyBorder="1" applyAlignment="1">
      <alignment horizontal="right"/>
    </xf>
    <xf numFmtId="0" fontId="0" fillId="0" borderId="27" xfId="0" applyFont="1" applyBorder="1"/>
    <xf numFmtId="0" fontId="19" fillId="0" borderId="28" xfId="0" applyFont="1" applyBorder="1"/>
    <xf numFmtId="0" fontId="19" fillId="0" borderId="29" xfId="0" applyFont="1" applyBorder="1"/>
    <xf numFmtId="0" fontId="19" fillId="0" borderId="30" xfId="0" applyFont="1" applyBorder="1"/>
    <xf numFmtId="2" fontId="19" fillId="0" borderId="30" xfId="0" applyNumberFormat="1" applyFont="1" applyBorder="1"/>
    <xf numFmtId="0" fontId="19" fillId="0" borderId="31" xfId="0" applyFont="1" applyBorder="1"/>
    <xf numFmtId="0" fontId="19" fillId="0" borderId="20" xfId="0" applyFont="1" applyBorder="1"/>
    <xf numFmtId="0" fontId="19" fillId="0" borderId="21" xfId="0" applyFont="1" applyBorder="1"/>
    <xf numFmtId="175" fontId="0" fillId="0" borderId="21" xfId="0" applyNumberFormat="1" applyFont="1" applyBorder="1"/>
    <xf numFmtId="0" fontId="19" fillId="0" borderId="32" xfId="0" applyFont="1" applyBorder="1"/>
    <xf numFmtId="49" fontId="19" fillId="0" borderId="33" xfId="0" applyNumberFormat="1" applyFont="1" applyBorder="1" applyAlignment="1">
      <alignment horizontal="left"/>
    </xf>
    <xf numFmtId="175" fontId="0" fillId="0" borderId="11" xfId="0" applyNumberFormat="1" applyFont="1" applyBorder="1"/>
    <xf numFmtId="0" fontId="0" fillId="0" borderId="34" xfId="0" applyFont="1" applyBorder="1"/>
    <xf numFmtId="0" fontId="19" fillId="0" borderId="35" xfId="0" applyFont="1" applyBorder="1"/>
    <xf numFmtId="0" fontId="19" fillId="0" borderId="19" xfId="0" applyFont="1" applyBorder="1"/>
    <xf numFmtId="175" fontId="19" fillId="0" borderId="19" xfId="0" applyNumberFormat="1" applyFont="1" applyBorder="1"/>
    <xf numFmtId="0" fontId="19" fillId="0" borderId="36" xfId="0" applyFont="1" applyBorder="1"/>
    <xf numFmtId="0" fontId="0" fillId="0" borderId="37" xfId="0" applyFont="1" applyBorder="1"/>
    <xf numFmtId="0" fontId="0" fillId="0" borderId="38" xfId="0" applyFont="1" applyBorder="1"/>
    <xf numFmtId="175" fontId="0" fillId="0" borderId="38" xfId="0" applyNumberFormat="1" applyFont="1" applyBorder="1"/>
    <xf numFmtId="0" fontId="0" fillId="0" borderId="39" xfId="0" applyFont="1" applyBorder="1"/>
    <xf numFmtId="0" fontId="19" fillId="0" borderId="33" xfId="0" applyFont="1" applyBorder="1"/>
    <xf numFmtId="175" fontId="0" fillId="0" borderId="22" xfId="0" applyNumberFormat="1" applyFont="1" applyBorder="1"/>
    <xf numFmtId="175" fontId="19" fillId="0" borderId="30" xfId="0" applyNumberFormat="1" applyFont="1" applyBorder="1"/>
    <xf numFmtId="0" fontId="0" fillId="0" borderId="23" xfId="0" applyFont="1" applyBorder="1"/>
    <xf numFmtId="0" fontId="0" fillId="0" borderId="24" xfId="0" applyFont="1" applyBorder="1"/>
    <xf numFmtId="175" fontId="0" fillId="0" borderId="24" xfId="0" applyNumberFormat="1" applyFont="1" applyBorder="1"/>
    <xf numFmtId="0" fontId="0" fillId="0" borderId="25" xfId="0" applyFont="1" applyBorder="1"/>
    <xf numFmtId="0" fontId="19" fillId="0" borderId="26" xfId="0" applyFont="1" applyBorder="1"/>
    <xf numFmtId="175" fontId="0" fillId="0" borderId="3" xfId="0" applyNumberFormat="1" applyFont="1" applyBorder="1"/>
    <xf numFmtId="0" fontId="0" fillId="0" borderId="30" xfId="0" applyFont="1" applyBorder="1"/>
    <xf numFmtId="3" fontId="0" fillId="0" borderId="31" xfId="0" applyNumberFormat="1" applyFont="1" applyBorder="1"/>
    <xf numFmtId="49" fontId="19" fillId="0" borderId="26" xfId="0" applyNumberFormat="1" applyFont="1" applyBorder="1" applyAlignment="1">
      <alignment horizontal="left"/>
    </xf>
    <xf numFmtId="0" fontId="19" fillId="0" borderId="40" xfId="0" applyFont="1" applyBorder="1"/>
    <xf numFmtId="0" fontId="0" fillId="0" borderId="27" xfId="0" applyFont="1" applyBorder="1" applyAlignment="1">
      <alignment wrapText="1"/>
    </xf>
    <xf numFmtId="49" fontId="19" fillId="0" borderId="40" xfId="0" applyNumberFormat="1" applyFont="1" applyBorder="1" applyAlignment="1">
      <alignment horizontal="left"/>
    </xf>
    <xf numFmtId="0" fontId="19" fillId="0" borderId="22" xfId="0" applyFont="1" applyBorder="1"/>
    <xf numFmtId="175" fontId="19" fillId="0" borderId="22" xfId="0" applyNumberFormat="1" applyFont="1" applyBorder="1"/>
    <xf numFmtId="0" fontId="19" fillId="0" borderId="41" xfId="0" applyFont="1" applyBorder="1"/>
    <xf numFmtId="0" fontId="0" fillId="0" borderId="32" xfId="0" applyFont="1" applyBorder="1"/>
    <xf numFmtId="49" fontId="19" fillId="0" borderId="42" xfId="0" applyNumberFormat="1" applyFont="1" applyBorder="1" applyAlignment="1">
      <alignment horizontal="left"/>
    </xf>
    <xf numFmtId="0" fontId="19" fillId="0" borderId="43" xfId="0" applyFont="1" applyBorder="1"/>
    <xf numFmtId="0" fontId="19" fillId="0" borderId="44" xfId="0" applyFont="1" applyBorder="1"/>
    <xf numFmtId="175" fontId="19" fillId="0" borderId="44" xfId="0" applyNumberFormat="1" applyFont="1" applyBorder="1"/>
    <xf numFmtId="3" fontId="19" fillId="0" borderId="45" xfId="0" applyNumberFormat="1" applyFont="1" applyBorder="1"/>
    <xf numFmtId="3" fontId="19" fillId="0" borderId="36" xfId="0" applyNumberFormat="1" applyFont="1" applyBorder="1"/>
    <xf numFmtId="14" fontId="0" fillId="0" borderId="21" xfId="0" applyNumberFormat="1" applyFont="1" applyBorder="1"/>
    <xf numFmtId="0" fontId="0" fillId="0" borderId="42" xfId="0" applyFont="1" applyBorder="1"/>
    <xf numFmtId="14" fontId="0" fillId="0" borderId="11" xfId="0" applyNumberFormat="1" applyFont="1" applyBorder="1"/>
    <xf numFmtId="0" fontId="0" fillId="0" borderId="35" xfId="0" applyFont="1" applyBorder="1"/>
    <xf numFmtId="172" fontId="0" fillId="0" borderId="32" xfId="55" applyFont="1" applyFill="1" applyBorder="1" applyAlignment="1" applyProtection="1"/>
    <xf numFmtId="172" fontId="0" fillId="0" borderId="34" xfId="55" applyFont="1" applyFill="1" applyBorder="1" applyAlignment="1" applyProtection="1"/>
    <xf numFmtId="172" fontId="0" fillId="0" borderId="36" xfId="55" applyFont="1" applyFill="1" applyBorder="1" applyAlignment="1" applyProtection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/>
    <xf numFmtId="0" fontId="19" fillId="0" borderId="0" xfId="0" applyFont="1" applyAlignment="1"/>
  </cellXfs>
  <cellStyles count="101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2 2" xfId="57"/>
    <cellStyle name="Explanatory Text" xfId="58" builtinId="53" customBuiltin="1"/>
    <cellStyle name="Explanatory Text 2" xfId="59"/>
    <cellStyle name="Good" xfId="60" builtinId="26" customBuiltin="1"/>
    <cellStyle name="Good 2" xfId="61"/>
    <cellStyle name="Heading" xfId="62"/>
    <cellStyle name="Heading 1" xfId="63" builtinId="16" customBuiltin="1"/>
    <cellStyle name="Heading 1 2" xfId="64"/>
    <cellStyle name="Heading 2" xfId="65" builtinId="17" customBuiltin="1"/>
    <cellStyle name="Heading 2 2" xfId="66"/>
    <cellStyle name="Heading 3" xfId="67" builtinId="18" customBuiltin="1"/>
    <cellStyle name="Heading 3 2" xfId="68"/>
    <cellStyle name="Heading 4" xfId="69" builtinId="19" customBuiltin="1"/>
    <cellStyle name="Heading 4 2" xfId="70"/>
    <cellStyle name="Heading1" xfId="71"/>
    <cellStyle name="Input" xfId="72" builtinId="20" customBuiltin="1"/>
    <cellStyle name="Input 2" xfId="73"/>
    <cellStyle name="Linked Cell" xfId="74" builtinId="24" customBuiltin="1"/>
    <cellStyle name="Linked Cell 2" xfId="75"/>
    <cellStyle name="Neutral" xfId="76" builtinId="28" customBuiltin="1"/>
    <cellStyle name="Neutral 2" xfId="77"/>
    <cellStyle name="Normal" xfId="0" builtinId="0"/>
    <cellStyle name="Normal 2" xfId="78"/>
    <cellStyle name="Normal 2 2" xfId="79"/>
    <cellStyle name="Normal 2 3" xfId="80"/>
    <cellStyle name="Normal 2_macheta" xfId="81"/>
    <cellStyle name="Normal 3" xfId="82"/>
    <cellStyle name="Normal 3 2" xfId="83"/>
    <cellStyle name="Normal 3_macheta" xfId="84"/>
    <cellStyle name="Normal 4" xfId="85"/>
    <cellStyle name="Normal 5" xfId="86"/>
    <cellStyle name="Normal 6" xfId="87"/>
    <cellStyle name="Normal 7" xfId="88"/>
    <cellStyle name="Note" xfId="89" builtinId="10" customBuiltin="1"/>
    <cellStyle name="Note 2" xfId="90"/>
    <cellStyle name="Output" xfId="91" builtinId="21" customBuiltin="1"/>
    <cellStyle name="Output 2" xfId="92"/>
    <cellStyle name="Result" xfId="93"/>
    <cellStyle name="Result2" xfId="94"/>
    <cellStyle name="Title" xfId="95" builtinId="15" customBuiltin="1"/>
    <cellStyle name="Title 2" xfId="96"/>
    <cellStyle name="Total" xfId="97" builtinId="25" customBuiltin="1"/>
    <cellStyle name="Total 2" xfId="98"/>
    <cellStyle name="Warning Text" xfId="99" builtinId="11" customBuiltin="1"/>
    <cellStyle name="Warning Text 2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39"/>
  <sheetViews>
    <sheetView topLeftCell="C1" zoomScaleNormal="100" workbookViewId="0">
      <selection activeCell="I17" sqref="I17"/>
    </sheetView>
  </sheetViews>
  <sheetFormatPr defaultRowHeight="12.75"/>
  <cols>
    <col min="1" max="2" width="0" style="3" hidden="1" customWidth="1"/>
    <col min="3" max="3" width="19.42578125" style="3" customWidth="1"/>
    <col min="4" max="4" width="10" style="3" customWidth="1"/>
    <col min="5" max="5" width="6.5703125" style="3" customWidth="1"/>
    <col min="6" max="6" width="13" style="3" customWidth="1"/>
    <col min="7" max="7" width="38.140625" style="3" customWidth="1"/>
    <col min="8" max="10" width="9.140625" style="3"/>
    <col min="11" max="11" width="9.140625" style="3" customWidth="1"/>
    <col min="12" max="16384" width="9.140625" style="3"/>
  </cols>
  <sheetData>
    <row r="1" spans="3:11">
      <c r="C1" s="1" t="s">
        <v>25</v>
      </c>
      <c r="D1" s="1"/>
      <c r="E1" s="1"/>
      <c r="F1" s="1"/>
    </row>
    <row r="2" spans="3:11">
      <c r="C2" s="1" t="s">
        <v>26</v>
      </c>
    </row>
    <row r="3" spans="3:11">
      <c r="C3" s="1"/>
    </row>
    <row r="4" spans="3:11">
      <c r="C4" s="1"/>
    </row>
    <row r="5" spans="3:11">
      <c r="C5" s="85" t="s">
        <v>76</v>
      </c>
      <c r="D5" s="85"/>
      <c r="E5" s="85"/>
      <c r="F5" s="85"/>
      <c r="G5" s="85"/>
    </row>
    <row r="8" spans="3:11">
      <c r="C8" s="1" t="s">
        <v>0</v>
      </c>
      <c r="D8" s="1"/>
      <c r="E8" s="1"/>
      <c r="F8" s="1"/>
      <c r="G8" s="1"/>
    </row>
    <row r="9" spans="3:11">
      <c r="C9" s="1" t="s">
        <v>1</v>
      </c>
      <c r="D9" s="1"/>
      <c r="E9" s="1"/>
      <c r="F9" s="1"/>
      <c r="H9" s="21"/>
    </row>
    <row r="10" spans="3:11">
      <c r="C10" s="1"/>
      <c r="D10" s="22"/>
      <c r="E10" s="1"/>
      <c r="F10" s="23"/>
      <c r="H10" s="21"/>
      <c r="K10" s="3" t="s">
        <v>41</v>
      </c>
    </row>
    <row r="11" spans="3:11">
      <c r="D11" s="1"/>
      <c r="E11" s="1"/>
      <c r="F11" s="1"/>
    </row>
    <row r="12" spans="3:11" ht="13.5" thickBot="1">
      <c r="C12" s="24" t="s">
        <v>12</v>
      </c>
      <c r="D12" s="24" t="s">
        <v>2</v>
      </c>
      <c r="E12" s="24" t="s">
        <v>3</v>
      </c>
      <c r="F12" s="24" t="s">
        <v>4</v>
      </c>
      <c r="G12" s="24" t="s">
        <v>5</v>
      </c>
    </row>
    <row r="13" spans="3:11">
      <c r="C13" s="25" t="s">
        <v>13</v>
      </c>
      <c r="D13" s="26"/>
      <c r="E13" s="26"/>
      <c r="F13" s="27">
        <v>2938683</v>
      </c>
      <c r="G13" s="28"/>
    </row>
    <row r="14" spans="3:11">
      <c r="C14" s="29" t="s">
        <v>14</v>
      </c>
      <c r="D14" s="30" t="s">
        <v>77</v>
      </c>
      <c r="E14" s="30">
        <v>8</v>
      </c>
      <c r="F14" s="31">
        <v>251816</v>
      </c>
      <c r="G14" s="32" t="s">
        <v>43</v>
      </c>
    </row>
    <row r="15" spans="3:11" s="1" customFormat="1" ht="13.5" thickBot="1">
      <c r="C15" s="33" t="s">
        <v>15</v>
      </c>
      <c r="D15" s="34"/>
      <c r="E15" s="35"/>
      <c r="F15" s="36">
        <f>SUM(F13:F14)</f>
        <v>3190499</v>
      </c>
      <c r="G15" s="37"/>
    </row>
    <row r="16" spans="3:11" s="1" customFormat="1">
      <c r="C16" s="38" t="s">
        <v>36</v>
      </c>
      <c r="D16" s="39"/>
      <c r="E16" s="39"/>
      <c r="F16" s="40">
        <v>365551</v>
      </c>
      <c r="G16" s="41"/>
    </row>
    <row r="17" spans="3:7" s="1" customFormat="1">
      <c r="C17" s="42" t="s">
        <v>38</v>
      </c>
      <c r="D17" s="30" t="s">
        <v>77</v>
      </c>
      <c r="E17" s="30">
        <v>8</v>
      </c>
      <c r="F17" s="43">
        <v>32653</v>
      </c>
      <c r="G17" s="44" t="s">
        <v>39</v>
      </c>
    </row>
    <row r="18" spans="3:7" s="1" customFormat="1" ht="13.5" thickBot="1">
      <c r="C18" s="45" t="s">
        <v>37</v>
      </c>
      <c r="D18" s="46"/>
      <c r="E18" s="46"/>
      <c r="F18" s="47">
        <f>SUM(F16:F17)</f>
        <v>398204</v>
      </c>
      <c r="G18" s="48"/>
    </row>
    <row r="19" spans="3:7">
      <c r="C19" s="49" t="s">
        <v>16</v>
      </c>
      <c r="D19" s="50"/>
      <c r="E19" s="50"/>
      <c r="F19" s="51">
        <v>0</v>
      </c>
      <c r="G19" s="52"/>
    </row>
    <row r="20" spans="3:7">
      <c r="C20" s="53" t="s">
        <v>17</v>
      </c>
      <c r="D20" s="30"/>
      <c r="E20" s="30"/>
      <c r="F20" s="54">
        <v>0</v>
      </c>
      <c r="G20" s="32" t="s">
        <v>27</v>
      </c>
    </row>
    <row r="21" spans="3:7" s="1" customFormat="1" ht="13.5" thickBot="1">
      <c r="C21" s="33" t="s">
        <v>18</v>
      </c>
      <c r="D21" s="35"/>
      <c r="E21" s="35"/>
      <c r="F21" s="55">
        <f>SUM(F19:F20)</f>
        <v>0</v>
      </c>
      <c r="G21" s="37"/>
    </row>
    <row r="22" spans="3:7">
      <c r="C22" s="56" t="s">
        <v>19</v>
      </c>
      <c r="D22" s="57"/>
      <c r="E22" s="57"/>
      <c r="F22" s="58">
        <v>1500</v>
      </c>
      <c r="G22" s="59"/>
    </row>
    <row r="23" spans="3:7">
      <c r="C23" s="60" t="s">
        <v>20</v>
      </c>
      <c r="D23" s="30"/>
      <c r="E23" s="30"/>
      <c r="F23" s="61">
        <v>0</v>
      </c>
      <c r="G23" s="32" t="s">
        <v>33</v>
      </c>
    </row>
    <row r="24" spans="3:7" ht="13.5" thickBot="1">
      <c r="C24" s="33" t="s">
        <v>21</v>
      </c>
      <c r="D24" s="62"/>
      <c r="E24" s="62"/>
      <c r="F24" s="55">
        <f>SUM(F22:F23)</f>
        <v>1500</v>
      </c>
      <c r="G24" s="63"/>
    </row>
    <row r="25" spans="3:7">
      <c r="C25" s="56" t="s">
        <v>44</v>
      </c>
      <c r="D25" s="57"/>
      <c r="E25" s="57"/>
      <c r="F25" s="58">
        <v>146291</v>
      </c>
      <c r="G25" s="59"/>
    </row>
    <row r="26" spans="3:7">
      <c r="C26" s="64" t="s">
        <v>45</v>
      </c>
      <c r="D26" s="30" t="s">
        <v>77</v>
      </c>
      <c r="E26" s="30">
        <v>8</v>
      </c>
      <c r="F26" s="61">
        <v>13107</v>
      </c>
      <c r="G26" s="32" t="s">
        <v>46</v>
      </c>
    </row>
    <row r="27" spans="3:7" ht="13.5" thickBot="1">
      <c r="C27" s="33" t="s">
        <v>47</v>
      </c>
      <c r="D27" s="62"/>
      <c r="E27" s="62"/>
      <c r="F27" s="55">
        <f>SUM(F25:F26)</f>
        <v>159398</v>
      </c>
      <c r="G27" s="63"/>
    </row>
    <row r="28" spans="3:7">
      <c r="C28" s="56" t="s">
        <v>22</v>
      </c>
      <c r="D28" s="57"/>
      <c r="E28" s="57"/>
      <c r="F28" s="58">
        <v>0</v>
      </c>
      <c r="G28" s="59"/>
    </row>
    <row r="29" spans="3:7">
      <c r="C29" s="65" t="s">
        <v>23</v>
      </c>
      <c r="D29" s="30"/>
      <c r="E29" s="30"/>
      <c r="F29" s="61">
        <v>0</v>
      </c>
      <c r="G29" s="66"/>
    </row>
    <row r="30" spans="3:7" s="1" customFormat="1" ht="13.5" thickBot="1">
      <c r="C30" s="33" t="s">
        <v>24</v>
      </c>
      <c r="D30" s="35"/>
      <c r="E30" s="35"/>
      <c r="F30" s="55">
        <f>SUM(F28:F29)</f>
        <v>0</v>
      </c>
      <c r="G30" s="37"/>
    </row>
    <row r="31" spans="3:7">
      <c r="C31" s="56" t="s">
        <v>34</v>
      </c>
      <c r="D31" s="57"/>
      <c r="E31" s="57"/>
      <c r="F31" s="58">
        <v>64649</v>
      </c>
      <c r="G31" s="59"/>
    </row>
    <row r="32" spans="3:7">
      <c r="C32" s="67" t="s">
        <v>48</v>
      </c>
      <c r="D32" s="30"/>
      <c r="E32" s="30"/>
      <c r="F32" s="61">
        <v>0</v>
      </c>
      <c r="G32" s="32" t="s">
        <v>66</v>
      </c>
    </row>
    <row r="33" spans="3:7" s="1" customFormat="1" ht="13.5" thickBot="1">
      <c r="C33" s="53" t="s">
        <v>35</v>
      </c>
      <c r="D33" s="68"/>
      <c r="E33" s="68"/>
      <c r="F33" s="69">
        <f>SUM(F31:F32)</f>
        <v>64649</v>
      </c>
      <c r="G33" s="70"/>
    </row>
    <row r="34" spans="3:7">
      <c r="C34" s="19" t="s">
        <v>30</v>
      </c>
      <c r="D34" s="20"/>
      <c r="E34" s="20"/>
      <c r="F34" s="40">
        <v>76948</v>
      </c>
      <c r="G34" s="71"/>
    </row>
    <row r="35" spans="3:7">
      <c r="C35" s="72" t="s">
        <v>31</v>
      </c>
      <c r="D35" s="30" t="s">
        <v>77</v>
      </c>
      <c r="E35" s="30">
        <v>8</v>
      </c>
      <c r="F35" s="43">
        <v>6969</v>
      </c>
      <c r="G35" s="44" t="s">
        <v>32</v>
      </c>
    </row>
    <row r="36" spans="3:7" s="1" customFormat="1" ht="13.5" thickBot="1">
      <c r="C36" s="73" t="s">
        <v>42</v>
      </c>
      <c r="D36" s="74"/>
      <c r="E36" s="74"/>
      <c r="F36" s="75">
        <f>SUM(F34:F35)</f>
        <v>83917</v>
      </c>
      <c r="G36" s="76"/>
    </row>
    <row r="37" spans="3:7">
      <c r="C37" s="19" t="s">
        <v>49</v>
      </c>
      <c r="D37" s="20"/>
      <c r="E37" s="20"/>
      <c r="F37" s="40">
        <v>37282</v>
      </c>
      <c r="G37" s="71"/>
    </row>
    <row r="38" spans="3:7">
      <c r="C38" s="72" t="s">
        <v>50</v>
      </c>
      <c r="D38" s="30" t="s">
        <v>77</v>
      </c>
      <c r="E38" s="30">
        <v>8</v>
      </c>
      <c r="F38" s="43">
        <v>0</v>
      </c>
      <c r="G38" s="44" t="s">
        <v>43</v>
      </c>
    </row>
    <row r="39" spans="3:7" ht="13.5" thickBot="1">
      <c r="C39" s="45" t="s">
        <v>51</v>
      </c>
      <c r="D39" s="46"/>
      <c r="E39" s="46"/>
      <c r="F39" s="47">
        <f>SUM(F37:F38)</f>
        <v>37282</v>
      </c>
      <c r="G39" s="77"/>
    </row>
  </sheetData>
  <sheetProtection selectLockedCells="1" selectUnlockedCells="1"/>
  <mergeCells count="1">
    <mergeCell ref="C5:G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zoomScaleNormal="100" workbookViewId="0"/>
  </sheetViews>
  <sheetFormatPr defaultRowHeight="12.75"/>
  <cols>
    <col min="1" max="1" width="5.85546875" customWidth="1"/>
    <col min="2" max="2" width="12.140625" customWidth="1"/>
    <col min="3" max="3" width="13.7109375" customWidth="1"/>
    <col min="4" max="4" width="29.140625" customWidth="1"/>
    <col min="5" max="5" width="51.7109375" customWidth="1"/>
    <col min="6" max="6" width="18.42578125" style="3" customWidth="1"/>
    <col min="10" max="10" width="9.5703125" bestFit="1" customWidth="1"/>
  </cols>
  <sheetData>
    <row r="1" spans="1:8">
      <c r="A1" s="88" t="s">
        <v>25</v>
      </c>
      <c r="B1" s="1"/>
      <c r="E1" s="1"/>
      <c r="F1" s="1"/>
    </row>
    <row r="2" spans="1:8">
      <c r="A2" s="2" t="s">
        <v>26</v>
      </c>
    </row>
    <row r="3" spans="1:8">
      <c r="C3" s="2"/>
    </row>
    <row r="4" spans="1:8">
      <c r="C4" s="2"/>
    </row>
    <row r="5" spans="1:8">
      <c r="A5" s="86" t="s">
        <v>76</v>
      </c>
      <c r="B5" s="87"/>
      <c r="C5" s="87"/>
      <c r="D5" s="87"/>
      <c r="E5" s="87"/>
      <c r="F5" s="87"/>
    </row>
    <row r="7" spans="1:8">
      <c r="A7" s="2" t="s">
        <v>0</v>
      </c>
      <c r="B7" s="2"/>
      <c r="C7" s="2"/>
      <c r="D7" s="2"/>
    </row>
    <row r="8" spans="1:8">
      <c r="A8" s="2" t="s">
        <v>28</v>
      </c>
      <c r="B8" s="2"/>
      <c r="C8" s="2"/>
      <c r="D8" s="2"/>
    </row>
    <row r="9" spans="1:8">
      <c r="B9" s="1"/>
    </row>
    <row r="10" spans="1:8" ht="13.5" thickBot="1"/>
    <row r="11" spans="1:8" ht="68.25" customHeight="1" thickBot="1">
      <c r="A11" s="11" t="s">
        <v>6</v>
      </c>
      <c r="B11" s="12" t="s">
        <v>7</v>
      </c>
      <c r="C11" s="13" t="s">
        <v>8</v>
      </c>
      <c r="D11" s="12" t="s">
        <v>9</v>
      </c>
      <c r="E11" s="14" t="s">
        <v>10</v>
      </c>
      <c r="F11" s="15" t="s">
        <v>11</v>
      </c>
      <c r="H11" t="s">
        <v>40</v>
      </c>
    </row>
    <row r="12" spans="1:8" s="3" customFormat="1">
      <c r="A12" s="19">
        <v>1</v>
      </c>
      <c r="B12" s="78">
        <v>44903</v>
      </c>
      <c r="C12" s="20">
        <v>623</v>
      </c>
      <c r="D12" s="20" t="s">
        <v>71</v>
      </c>
      <c r="E12" s="20" t="s">
        <v>78</v>
      </c>
      <c r="F12" s="82">
        <v>245.29</v>
      </c>
    </row>
    <row r="13" spans="1:8" s="3" customFormat="1">
      <c r="A13" s="79">
        <v>2</v>
      </c>
      <c r="B13" s="80">
        <v>44903</v>
      </c>
      <c r="C13" s="4">
        <v>624</v>
      </c>
      <c r="D13" s="4" t="s">
        <v>71</v>
      </c>
      <c r="E13" s="4" t="s">
        <v>79</v>
      </c>
      <c r="F13" s="83">
        <v>1054.58</v>
      </c>
    </row>
    <row r="14" spans="1:8" s="3" customFormat="1">
      <c r="A14" s="79">
        <v>3</v>
      </c>
      <c r="B14" s="80">
        <v>44903</v>
      </c>
      <c r="C14" s="4">
        <v>625</v>
      </c>
      <c r="D14" s="4" t="s">
        <v>69</v>
      </c>
      <c r="E14" s="4" t="s">
        <v>70</v>
      </c>
      <c r="F14" s="83">
        <v>160.77000000000001</v>
      </c>
    </row>
    <row r="15" spans="1:8" s="3" customFormat="1">
      <c r="A15" s="79">
        <v>4</v>
      </c>
      <c r="B15" s="80">
        <v>44903</v>
      </c>
      <c r="C15" s="4">
        <v>626</v>
      </c>
      <c r="D15" s="4" t="s">
        <v>80</v>
      </c>
      <c r="E15" s="4" t="s">
        <v>81</v>
      </c>
      <c r="F15" s="83">
        <v>290.39999999999998</v>
      </c>
    </row>
    <row r="16" spans="1:8" s="3" customFormat="1">
      <c r="A16" s="79">
        <v>5</v>
      </c>
      <c r="B16" s="80">
        <v>44903</v>
      </c>
      <c r="C16" s="4">
        <v>627</v>
      </c>
      <c r="D16" s="4" t="s">
        <v>55</v>
      </c>
      <c r="E16" s="4" t="s">
        <v>56</v>
      </c>
      <c r="F16" s="83">
        <v>773.5</v>
      </c>
    </row>
    <row r="17" spans="1:6" s="3" customFormat="1">
      <c r="A17" s="79">
        <v>6</v>
      </c>
      <c r="B17" s="80">
        <v>44903</v>
      </c>
      <c r="C17" s="4">
        <v>628</v>
      </c>
      <c r="D17" s="4" t="s">
        <v>82</v>
      </c>
      <c r="E17" s="4" t="s">
        <v>83</v>
      </c>
      <c r="F17" s="83">
        <v>800.55</v>
      </c>
    </row>
    <row r="18" spans="1:6" s="3" customFormat="1">
      <c r="A18" s="79">
        <v>7</v>
      </c>
      <c r="B18" s="80">
        <v>44903</v>
      </c>
      <c r="C18" s="4">
        <v>629</v>
      </c>
      <c r="D18" s="4" t="s">
        <v>82</v>
      </c>
      <c r="E18" s="4" t="s">
        <v>84</v>
      </c>
      <c r="F18" s="83">
        <v>1915.8</v>
      </c>
    </row>
    <row r="19" spans="1:6" s="3" customFormat="1">
      <c r="A19" s="79">
        <v>8</v>
      </c>
      <c r="B19" s="80">
        <v>44903</v>
      </c>
      <c r="C19" s="4">
        <v>630</v>
      </c>
      <c r="D19" s="4" t="s">
        <v>80</v>
      </c>
      <c r="E19" s="4" t="s">
        <v>85</v>
      </c>
      <c r="F19" s="83">
        <v>137.94</v>
      </c>
    </row>
    <row r="20" spans="1:6" s="3" customFormat="1">
      <c r="A20" s="79">
        <v>9</v>
      </c>
      <c r="B20" s="80">
        <v>44903</v>
      </c>
      <c r="C20" s="4">
        <v>631</v>
      </c>
      <c r="D20" s="4" t="s">
        <v>86</v>
      </c>
      <c r="E20" s="4" t="s">
        <v>87</v>
      </c>
      <c r="F20" s="83">
        <v>211.28</v>
      </c>
    </row>
    <row r="21" spans="1:6" s="3" customFormat="1">
      <c r="A21" s="79">
        <v>10</v>
      </c>
      <c r="B21" s="80">
        <v>44903</v>
      </c>
      <c r="C21" s="4">
        <v>632</v>
      </c>
      <c r="D21" s="4" t="s">
        <v>88</v>
      </c>
      <c r="E21" s="4" t="s">
        <v>74</v>
      </c>
      <c r="F21" s="83">
        <v>700</v>
      </c>
    </row>
    <row r="22" spans="1:6" s="3" customFormat="1">
      <c r="A22" s="79">
        <v>11</v>
      </c>
      <c r="B22" s="80">
        <v>44903</v>
      </c>
      <c r="C22" s="4">
        <v>633</v>
      </c>
      <c r="D22" s="4" t="s">
        <v>88</v>
      </c>
      <c r="E22" s="4" t="s">
        <v>74</v>
      </c>
      <c r="F22" s="83">
        <v>700</v>
      </c>
    </row>
    <row r="23" spans="1:6" s="3" customFormat="1">
      <c r="A23" s="79">
        <v>12</v>
      </c>
      <c r="B23" s="80">
        <v>44903</v>
      </c>
      <c r="C23" s="4">
        <v>634</v>
      </c>
      <c r="D23" s="4" t="s">
        <v>88</v>
      </c>
      <c r="E23" s="4" t="s">
        <v>74</v>
      </c>
      <c r="F23" s="83">
        <v>700</v>
      </c>
    </row>
    <row r="24" spans="1:6" s="3" customFormat="1">
      <c r="A24" s="79">
        <v>13</v>
      </c>
      <c r="B24" s="80">
        <v>44903</v>
      </c>
      <c r="C24" s="4">
        <v>635</v>
      </c>
      <c r="D24" s="4" t="s">
        <v>89</v>
      </c>
      <c r="E24" s="4" t="s">
        <v>90</v>
      </c>
      <c r="F24" s="83">
        <v>990</v>
      </c>
    </row>
    <row r="25" spans="1:6" s="3" customFormat="1">
      <c r="A25" s="79">
        <v>14</v>
      </c>
      <c r="B25" s="80">
        <v>44903</v>
      </c>
      <c r="C25" s="4">
        <v>636</v>
      </c>
      <c r="D25" s="4" t="s">
        <v>89</v>
      </c>
      <c r="E25" s="4" t="s">
        <v>91</v>
      </c>
      <c r="F25" s="83">
        <v>240</v>
      </c>
    </row>
    <row r="26" spans="1:6" s="3" customFormat="1">
      <c r="A26" s="79">
        <v>15</v>
      </c>
      <c r="B26" s="80">
        <v>44903</v>
      </c>
      <c r="C26" s="4">
        <v>637</v>
      </c>
      <c r="D26" s="4" t="s">
        <v>68</v>
      </c>
      <c r="E26" s="4" t="s">
        <v>52</v>
      </c>
      <c r="F26" s="83">
        <v>649.20000000000005</v>
      </c>
    </row>
    <row r="27" spans="1:6" s="3" customFormat="1">
      <c r="A27" s="79">
        <v>16</v>
      </c>
      <c r="B27" s="80">
        <v>44908</v>
      </c>
      <c r="C27" s="4">
        <v>639</v>
      </c>
      <c r="D27" s="4" t="s">
        <v>92</v>
      </c>
      <c r="E27" s="4" t="s">
        <v>102</v>
      </c>
      <c r="F27" s="83">
        <v>999.01</v>
      </c>
    </row>
    <row r="28" spans="1:6" s="3" customFormat="1">
      <c r="A28" s="79">
        <v>17</v>
      </c>
      <c r="B28" s="80">
        <v>44908</v>
      </c>
      <c r="C28" s="4">
        <v>640</v>
      </c>
      <c r="D28" s="4" t="s">
        <v>54</v>
      </c>
      <c r="E28" s="4" t="s">
        <v>65</v>
      </c>
      <c r="F28" s="83">
        <v>200</v>
      </c>
    </row>
    <row r="29" spans="1:6" s="3" customFormat="1">
      <c r="A29" s="79">
        <v>18</v>
      </c>
      <c r="B29" s="80">
        <v>44908</v>
      </c>
      <c r="C29" s="4">
        <v>641</v>
      </c>
      <c r="D29" s="4" t="s">
        <v>73</v>
      </c>
      <c r="E29" s="4" t="s">
        <v>101</v>
      </c>
      <c r="F29" s="83">
        <v>1256.6400000000001</v>
      </c>
    </row>
    <row r="30" spans="1:6" s="3" customFormat="1">
      <c r="A30" s="79">
        <v>19</v>
      </c>
      <c r="B30" s="80">
        <v>44908</v>
      </c>
      <c r="C30" s="4">
        <v>642</v>
      </c>
      <c r="D30" s="4" t="s">
        <v>94</v>
      </c>
      <c r="E30" s="4" t="s">
        <v>100</v>
      </c>
      <c r="F30" s="83">
        <v>697</v>
      </c>
    </row>
    <row r="31" spans="1:6" s="3" customFormat="1">
      <c r="A31" s="79">
        <v>20</v>
      </c>
      <c r="B31" s="80">
        <v>44908</v>
      </c>
      <c r="C31" s="4">
        <v>643</v>
      </c>
      <c r="D31" s="4" t="s">
        <v>54</v>
      </c>
      <c r="E31" s="4" t="s">
        <v>53</v>
      </c>
      <c r="F31" s="83">
        <v>575.07000000000005</v>
      </c>
    </row>
    <row r="32" spans="1:6" s="3" customFormat="1">
      <c r="A32" s="79">
        <v>21</v>
      </c>
      <c r="B32" s="80">
        <v>44908</v>
      </c>
      <c r="C32" s="4">
        <v>644</v>
      </c>
      <c r="D32" s="4" t="s">
        <v>73</v>
      </c>
      <c r="E32" s="4" t="s">
        <v>96</v>
      </c>
      <c r="F32" s="83">
        <v>2231.25</v>
      </c>
    </row>
    <row r="33" spans="1:6" s="3" customFormat="1">
      <c r="A33" s="79">
        <v>22</v>
      </c>
      <c r="B33" s="80">
        <v>44908</v>
      </c>
      <c r="C33" s="4">
        <v>645</v>
      </c>
      <c r="D33" s="4" t="s">
        <v>97</v>
      </c>
      <c r="E33" s="4" t="s">
        <v>72</v>
      </c>
      <c r="F33" s="83">
        <v>1902.82</v>
      </c>
    </row>
    <row r="34" spans="1:6" s="3" customFormat="1">
      <c r="A34" s="79">
        <v>23</v>
      </c>
      <c r="B34" s="80">
        <v>44908</v>
      </c>
      <c r="C34" s="4">
        <v>646</v>
      </c>
      <c r="D34" s="4" t="s">
        <v>98</v>
      </c>
      <c r="E34" s="4" t="s">
        <v>99</v>
      </c>
      <c r="F34" s="83">
        <v>906.08</v>
      </c>
    </row>
    <row r="35" spans="1:6" s="3" customFormat="1">
      <c r="A35" s="79">
        <v>24</v>
      </c>
      <c r="B35" s="80">
        <v>44908</v>
      </c>
      <c r="C35" s="4">
        <v>647</v>
      </c>
      <c r="D35" s="4" t="s">
        <v>94</v>
      </c>
      <c r="E35" s="4" t="s">
        <v>95</v>
      </c>
      <c r="F35" s="83">
        <v>890</v>
      </c>
    </row>
    <row r="36" spans="1:6" s="3" customFormat="1">
      <c r="A36" s="79">
        <v>25</v>
      </c>
      <c r="B36" s="80">
        <v>44917</v>
      </c>
      <c r="C36" s="4">
        <v>648</v>
      </c>
      <c r="D36" s="4" t="s">
        <v>73</v>
      </c>
      <c r="E36" s="4" t="s">
        <v>93</v>
      </c>
      <c r="F36" s="83">
        <v>5507.32</v>
      </c>
    </row>
    <row r="37" spans="1:6" s="3" customFormat="1">
      <c r="A37" s="79">
        <v>26</v>
      </c>
      <c r="B37" s="80">
        <v>44917</v>
      </c>
      <c r="C37" s="4">
        <v>649</v>
      </c>
      <c r="D37" s="4" t="s">
        <v>57</v>
      </c>
      <c r="E37" s="4" t="s">
        <v>58</v>
      </c>
      <c r="F37" s="83">
        <v>6100.06</v>
      </c>
    </row>
    <row r="38" spans="1:6" s="3" customFormat="1">
      <c r="A38" s="79">
        <v>27</v>
      </c>
      <c r="B38" s="80">
        <v>44917</v>
      </c>
      <c r="C38" s="4">
        <v>650</v>
      </c>
      <c r="D38" s="4" t="s">
        <v>57</v>
      </c>
      <c r="E38" s="4" t="s">
        <v>59</v>
      </c>
      <c r="F38" s="83">
        <v>2792</v>
      </c>
    </row>
    <row r="39" spans="1:6" s="3" customFormat="1">
      <c r="A39" s="79">
        <v>28</v>
      </c>
      <c r="B39" s="80">
        <v>44917</v>
      </c>
      <c r="C39" s="4">
        <v>651</v>
      </c>
      <c r="D39" s="4" t="s">
        <v>103</v>
      </c>
      <c r="E39" s="4" t="s">
        <v>104</v>
      </c>
      <c r="F39" s="83">
        <v>150</v>
      </c>
    </row>
    <row r="40" spans="1:6" s="3" customFormat="1">
      <c r="A40" s="79">
        <v>29</v>
      </c>
      <c r="B40" s="80">
        <v>44917</v>
      </c>
      <c r="C40" s="4">
        <v>652</v>
      </c>
      <c r="D40" s="4" t="s">
        <v>105</v>
      </c>
      <c r="E40" s="4" t="s">
        <v>106</v>
      </c>
      <c r="F40" s="83">
        <v>1078.57</v>
      </c>
    </row>
    <row r="41" spans="1:6" s="3" customFormat="1">
      <c r="A41" s="79">
        <v>30</v>
      </c>
      <c r="B41" s="80">
        <v>44917</v>
      </c>
      <c r="C41" s="4">
        <v>653</v>
      </c>
      <c r="D41" s="4" t="s">
        <v>105</v>
      </c>
      <c r="E41" s="4" t="s">
        <v>107</v>
      </c>
      <c r="F41" s="83">
        <v>601.57000000000005</v>
      </c>
    </row>
    <row r="42" spans="1:6" s="3" customFormat="1">
      <c r="A42" s="79">
        <v>31</v>
      </c>
      <c r="B42" s="80">
        <v>44917</v>
      </c>
      <c r="C42" s="4">
        <v>654</v>
      </c>
      <c r="D42" s="4" t="s">
        <v>61</v>
      </c>
      <c r="E42" s="4" t="s">
        <v>108</v>
      </c>
      <c r="F42" s="83">
        <v>84</v>
      </c>
    </row>
    <row r="43" spans="1:6" s="3" customFormat="1">
      <c r="A43" s="79">
        <v>32</v>
      </c>
      <c r="B43" s="80">
        <v>44917</v>
      </c>
      <c r="C43" s="4">
        <v>655</v>
      </c>
      <c r="D43" s="4" t="s">
        <v>62</v>
      </c>
      <c r="E43" s="4" t="s">
        <v>75</v>
      </c>
      <c r="F43" s="83">
        <v>306</v>
      </c>
    </row>
    <row r="44" spans="1:6" s="3" customFormat="1">
      <c r="A44" s="79">
        <v>33</v>
      </c>
      <c r="B44" s="80">
        <v>44917</v>
      </c>
      <c r="C44" s="4">
        <v>656</v>
      </c>
      <c r="D44" s="4" t="s">
        <v>61</v>
      </c>
      <c r="E44" s="4" t="s">
        <v>75</v>
      </c>
      <c r="F44" s="83">
        <v>343</v>
      </c>
    </row>
    <row r="45" spans="1:6" s="3" customFormat="1">
      <c r="A45" s="79">
        <v>34</v>
      </c>
      <c r="B45" s="80">
        <v>44917</v>
      </c>
      <c r="C45" s="4">
        <v>657</v>
      </c>
      <c r="D45" s="4" t="s">
        <v>62</v>
      </c>
      <c r="E45" s="4" t="s">
        <v>75</v>
      </c>
      <c r="F45" s="83">
        <v>424.8</v>
      </c>
    </row>
    <row r="46" spans="1:6" s="3" customFormat="1">
      <c r="A46" s="79">
        <v>35</v>
      </c>
      <c r="B46" s="80">
        <v>44917</v>
      </c>
      <c r="C46" s="4">
        <v>658</v>
      </c>
      <c r="D46" s="4" t="s">
        <v>60</v>
      </c>
      <c r="E46" s="4" t="s">
        <v>75</v>
      </c>
      <c r="F46" s="83">
        <v>292.58999999999997</v>
      </c>
    </row>
    <row r="47" spans="1:6" s="3" customFormat="1">
      <c r="A47" s="79">
        <v>36</v>
      </c>
      <c r="B47" s="80">
        <v>44917</v>
      </c>
      <c r="C47" s="4">
        <v>659</v>
      </c>
      <c r="D47" s="4" t="s">
        <v>61</v>
      </c>
      <c r="E47" s="4" t="s">
        <v>75</v>
      </c>
      <c r="F47" s="83">
        <v>396.31</v>
      </c>
    </row>
    <row r="48" spans="1:6" s="3" customFormat="1">
      <c r="A48" s="79">
        <v>37</v>
      </c>
      <c r="B48" s="80">
        <v>44917</v>
      </c>
      <c r="C48" s="4">
        <v>660</v>
      </c>
      <c r="D48" s="4" t="s">
        <v>62</v>
      </c>
      <c r="E48" s="4" t="s">
        <v>75</v>
      </c>
      <c r="F48" s="83">
        <v>381.25</v>
      </c>
    </row>
    <row r="49" spans="1:8" s="3" customFormat="1">
      <c r="A49" s="79">
        <v>38</v>
      </c>
      <c r="B49" s="80">
        <v>44917</v>
      </c>
      <c r="C49" s="4">
        <v>661</v>
      </c>
      <c r="D49" s="4" t="s">
        <v>60</v>
      </c>
      <c r="E49" s="4" t="s">
        <v>75</v>
      </c>
      <c r="F49" s="83">
        <v>165.25</v>
      </c>
    </row>
    <row r="50" spans="1:8" s="3" customFormat="1">
      <c r="A50" s="79">
        <v>39</v>
      </c>
      <c r="B50" s="80">
        <v>44917</v>
      </c>
      <c r="C50" s="4">
        <v>662</v>
      </c>
      <c r="D50" s="4" t="s">
        <v>61</v>
      </c>
      <c r="E50" s="4" t="s">
        <v>75</v>
      </c>
      <c r="F50" s="83">
        <v>565.61</v>
      </c>
    </row>
    <row r="51" spans="1:8" s="3" customFormat="1">
      <c r="A51" s="79">
        <v>40</v>
      </c>
      <c r="B51" s="80">
        <v>44917</v>
      </c>
      <c r="C51" s="4">
        <v>663</v>
      </c>
      <c r="D51" s="4" t="s">
        <v>62</v>
      </c>
      <c r="E51" s="4" t="s">
        <v>108</v>
      </c>
      <c r="F51" s="83">
        <v>1292.23</v>
      </c>
    </row>
    <row r="52" spans="1:8" s="3" customFormat="1">
      <c r="A52" s="79">
        <v>41</v>
      </c>
      <c r="B52" s="80">
        <v>44917</v>
      </c>
      <c r="C52" s="4">
        <v>664</v>
      </c>
      <c r="D52" s="4" t="s">
        <v>61</v>
      </c>
      <c r="E52" s="4" t="s">
        <v>108</v>
      </c>
      <c r="F52" s="83">
        <v>736.76</v>
      </c>
    </row>
    <row r="53" spans="1:8" s="3" customFormat="1">
      <c r="A53" s="79">
        <v>42</v>
      </c>
      <c r="B53" s="80">
        <v>44917</v>
      </c>
      <c r="C53" s="4">
        <v>665</v>
      </c>
      <c r="D53" s="4" t="s">
        <v>62</v>
      </c>
      <c r="E53" s="4" t="s">
        <v>108</v>
      </c>
      <c r="F53" s="83">
        <v>1330.24</v>
      </c>
    </row>
    <row r="54" spans="1:8" s="3" customFormat="1">
      <c r="A54" s="79">
        <v>43</v>
      </c>
      <c r="B54" s="80">
        <v>44917</v>
      </c>
      <c r="C54" s="4">
        <v>666</v>
      </c>
      <c r="D54" s="4" t="s">
        <v>61</v>
      </c>
      <c r="E54" s="4" t="s">
        <v>108</v>
      </c>
      <c r="F54" s="83">
        <v>758.49</v>
      </c>
    </row>
    <row r="55" spans="1:8" s="3" customFormat="1">
      <c r="A55" s="79">
        <v>44</v>
      </c>
      <c r="B55" s="80">
        <v>44917</v>
      </c>
      <c r="C55" s="4">
        <v>667</v>
      </c>
      <c r="D55" s="4" t="s">
        <v>63</v>
      </c>
      <c r="E55" s="4" t="s">
        <v>64</v>
      </c>
      <c r="F55" s="83">
        <v>3780</v>
      </c>
    </row>
    <row r="56" spans="1:8" s="3" customFormat="1">
      <c r="A56" s="79">
        <v>45</v>
      </c>
      <c r="B56" s="80">
        <v>44917</v>
      </c>
      <c r="C56" s="4">
        <v>668</v>
      </c>
      <c r="D56" s="4" t="s">
        <v>61</v>
      </c>
      <c r="E56" s="4" t="s">
        <v>67</v>
      </c>
      <c r="F56" s="83">
        <v>14477</v>
      </c>
    </row>
    <row r="57" spans="1:8" s="3" customFormat="1">
      <c r="A57" s="79">
        <v>46</v>
      </c>
      <c r="B57" s="80">
        <v>44917</v>
      </c>
      <c r="C57" s="4">
        <v>669</v>
      </c>
      <c r="D57" s="4" t="s">
        <v>60</v>
      </c>
      <c r="E57" s="4" t="s">
        <v>67</v>
      </c>
      <c r="F57" s="83">
        <v>2170</v>
      </c>
    </row>
    <row r="58" spans="1:8" s="3" customFormat="1">
      <c r="A58" s="79">
        <v>47</v>
      </c>
      <c r="B58" s="80">
        <v>44917</v>
      </c>
      <c r="C58" s="4">
        <v>670</v>
      </c>
      <c r="D58" s="4" t="s">
        <v>62</v>
      </c>
      <c r="E58" s="4" t="s">
        <v>67</v>
      </c>
      <c r="F58" s="83">
        <v>17323</v>
      </c>
    </row>
    <row r="59" spans="1:8" s="3" customFormat="1">
      <c r="A59" s="79">
        <v>48</v>
      </c>
      <c r="B59" s="80">
        <v>44918</v>
      </c>
      <c r="C59" s="4">
        <v>671</v>
      </c>
      <c r="D59" s="4" t="s">
        <v>92</v>
      </c>
      <c r="E59" s="4" t="s">
        <v>109</v>
      </c>
      <c r="F59" s="83">
        <v>800.3</v>
      </c>
    </row>
    <row r="60" spans="1:8" s="3" customFormat="1">
      <c r="A60" s="79">
        <v>49</v>
      </c>
      <c r="B60" s="80">
        <v>44923</v>
      </c>
      <c r="C60" s="4">
        <v>672</v>
      </c>
      <c r="D60" s="4" t="s">
        <v>71</v>
      </c>
      <c r="E60" s="4" t="s">
        <v>79</v>
      </c>
      <c r="F60" s="83">
        <v>1121.75</v>
      </c>
    </row>
    <row r="61" spans="1:8" s="3" customFormat="1" ht="13.5" thickBot="1">
      <c r="A61" s="81">
        <v>50</v>
      </c>
      <c r="B61" s="18">
        <v>44923</v>
      </c>
      <c r="C61" s="16">
        <v>673</v>
      </c>
      <c r="D61" s="16" t="s">
        <v>71</v>
      </c>
      <c r="E61" s="16" t="s">
        <v>78</v>
      </c>
      <c r="F61" s="84">
        <v>936.59</v>
      </c>
    </row>
    <row r="62" spans="1:8" ht="13.5" thickBot="1">
      <c r="A62" s="5"/>
      <c r="B62" s="6"/>
      <c r="C62" s="7"/>
      <c r="D62" s="8"/>
      <c r="E62" s="9" t="s">
        <v>29</v>
      </c>
      <c r="F62" s="10">
        <f>SUM(F12:F61)</f>
        <v>83141.87000000001</v>
      </c>
      <c r="H62" s="17"/>
    </row>
  </sheetData>
  <sheetProtection selectLockedCells="1" selectUnlockedCells="1"/>
  <mergeCells count="1">
    <mergeCell ref="A5:F5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Olimpiu Marcel Tiolan</cp:lastModifiedBy>
  <cp:lastPrinted>2023-01-04T12:27:30Z</cp:lastPrinted>
  <dcterms:created xsi:type="dcterms:W3CDTF">2016-01-19T13:06:09Z</dcterms:created>
  <dcterms:modified xsi:type="dcterms:W3CDTF">2023-01-04T13:08:47Z</dcterms:modified>
</cp:coreProperties>
</file>