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6380" windowHeight="7890" activeTab="1"/>
  </bookViews>
  <sheets>
    <sheet name="personal" sheetId="1" r:id="rId1"/>
    <sheet name="materiale" sheetId="2" r:id="rId2"/>
  </sheets>
  <definedNames>
    <definedName name="_xlnm.Print_Area" localSheetId="0">personal!$C$1:$G$48</definedName>
  </definedNames>
  <calcPr calcId="145621"/>
</workbook>
</file>

<file path=xl/calcChain.xml><?xml version="1.0" encoding="utf-8"?>
<calcChain xmlns="http://schemas.openxmlformats.org/spreadsheetml/2006/main">
  <c r="F61" i="2" l="1"/>
  <c r="F39" i="1"/>
  <c r="F36" i="1"/>
  <c r="F33" i="1"/>
  <c r="F30" i="1"/>
  <c r="F27" i="1"/>
  <c r="F24" i="1"/>
  <c r="F21" i="1"/>
  <c r="F18" i="1"/>
  <c r="F15" i="1"/>
</calcChain>
</file>

<file path=xl/sharedStrings.xml><?xml version="1.0" encoding="utf-8"?>
<sst xmlns="http://schemas.openxmlformats.org/spreadsheetml/2006/main" count="161" uniqueCount="122">
  <si>
    <t xml:space="preserve">CAP 51 01 "AUTORITATI PUBLICE SI ACTIUNI EXTERNE" </t>
  </si>
  <si>
    <t>TITL. 10 "CHELTUIELI DE PERSONAL"</t>
  </si>
  <si>
    <t>LUNA</t>
  </si>
  <si>
    <t>Ziua</t>
  </si>
  <si>
    <t xml:space="preserve">SUMA </t>
  </si>
  <si>
    <t>EXPLICATII</t>
  </si>
  <si>
    <t>Nr.crt</t>
  </si>
  <si>
    <t>DATA</t>
  </si>
  <si>
    <t>ORDIN DE PLATA/ CEC/ FOAIE DE VARSAMANT</t>
  </si>
  <si>
    <t>FURNIZOR/BENEFICIAR</t>
  </si>
  <si>
    <t xml:space="preserve">FACTURA            </t>
  </si>
  <si>
    <t>SUMA</t>
  </si>
  <si>
    <t>Clasificatie bugetara</t>
  </si>
  <si>
    <t>Subtotal 10.01.01</t>
  </si>
  <si>
    <t>10.01.01</t>
  </si>
  <si>
    <t>Total 10.01.01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</si>
  <si>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</si>
  <si>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</si>
  <si>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</si>
  <si>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</si>
  <si>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</si>
  <si>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</si>
  <si>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</si>
  <si>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</si>
  <si>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</si>
  <si>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INSTITUTUL NATIONAL DE STATISTICA</t>
  </si>
  <si>
    <t>DIRECTIA JUDETEANA DE STATISTICA MURES</t>
  </si>
  <si>
    <t>plata numerar, pl impoz, contrib</t>
  </si>
  <si>
    <t>TITLUL. 20 "BUNURI SI SERVICII"</t>
  </si>
  <si>
    <t>Total</t>
  </si>
  <si>
    <t>Subtotal 10.03.07</t>
  </si>
  <si>
    <t>10.03.07</t>
  </si>
  <si>
    <t xml:space="preserve">plata contributii asiguratorii pentru munca  </t>
  </si>
  <si>
    <t>plata diurna</t>
  </si>
  <si>
    <t>Subtotal 10.02.06</t>
  </si>
  <si>
    <t>Total 10.02.06</t>
  </si>
  <si>
    <t>Subtotal 10.01.06</t>
  </si>
  <si>
    <t>Total 10.01.06</t>
  </si>
  <si>
    <t>10.01.06</t>
  </si>
  <si>
    <t>spor conditii vatamatoare</t>
  </si>
  <si>
    <t xml:space="preserve">                 </t>
  </si>
  <si>
    <t xml:space="preserve"> </t>
  </si>
  <si>
    <t>E-ON</t>
  </si>
  <si>
    <t>Total 10.03.07</t>
  </si>
  <si>
    <t>alim card, pl impoz, contrib- salarii baza</t>
  </si>
  <si>
    <t>Subtotal 10.01.17</t>
  </si>
  <si>
    <t>10.01.17</t>
  </si>
  <si>
    <t>indemnizatie hrana</t>
  </si>
  <si>
    <t>Total 10.01.17</t>
  </si>
  <si>
    <t>10.02.06</t>
  </si>
  <si>
    <t>Sobis</t>
  </si>
  <si>
    <t>Servicii de asistenta si consultanta informatica</t>
  </si>
  <si>
    <t>Consum energie electrica</t>
  </si>
  <si>
    <t>Radox Transilvania Prest</t>
  </si>
  <si>
    <t xml:space="preserve">Servicii supraveghere </t>
  </si>
  <si>
    <t>Servicii curatenie</t>
  </si>
  <si>
    <t>Marbo Secoprod</t>
  </si>
  <si>
    <t>Subtotal 58.16.02</t>
  </si>
  <si>
    <t>58.16.02</t>
  </si>
  <si>
    <t>Total 58.16.02</t>
  </si>
  <si>
    <t>Compania Aquaserv</t>
  </si>
  <si>
    <t>Consum apa</t>
  </si>
  <si>
    <t>RCS&amp;RDS</t>
  </si>
  <si>
    <t>Servicii telefonie fixa</t>
  </si>
  <si>
    <t>Electro Orizont</t>
  </si>
  <si>
    <t>Orange Romania SA</t>
  </si>
  <si>
    <t>Servicii telefonie mobila</t>
  </si>
  <si>
    <t>vouchere vacanta</t>
  </si>
  <si>
    <t>Locativ</t>
  </si>
  <si>
    <t>Chirii</t>
  </si>
  <si>
    <t>Servicii telefonie mobila-RGA</t>
  </si>
  <si>
    <t>Consum gaze naturale</t>
  </si>
  <si>
    <t>Salus Tehnomed</t>
  </si>
  <si>
    <t>Materiale cu caracter functional</t>
  </si>
  <si>
    <t>Furnituri birou</t>
  </si>
  <si>
    <t>SITUATIA PLATILOR EFECTUATE IN PERIOADA 01.12.2020 - 31.12.2020</t>
  </si>
  <si>
    <t>decembrie</t>
  </si>
  <si>
    <t>Asigurarea Romaneasca</t>
  </si>
  <si>
    <t>RCA</t>
  </si>
  <si>
    <t>CASCO</t>
  </si>
  <si>
    <t>Telekom Romania</t>
  </si>
  <si>
    <t>Cartele SIM</t>
  </si>
  <si>
    <t>Cartele SIM-RGA</t>
  </si>
  <si>
    <t>Materiale de curatenie</t>
  </si>
  <si>
    <t>Dedeman SRL</t>
  </si>
  <si>
    <t>Piese de schimb</t>
  </si>
  <si>
    <t>Diego MS SRL</t>
  </si>
  <si>
    <t>Mocheta</t>
  </si>
  <si>
    <t>Belean Trading SRL</t>
  </si>
  <si>
    <t>Jaluzele</t>
  </si>
  <si>
    <t>SC Izoprod MS SRL</t>
  </si>
  <si>
    <t>Servicii de reparatii generale</t>
  </si>
  <si>
    <t>Servicii de inlocuire</t>
  </si>
  <si>
    <t>SC MOBIGRY SRL</t>
  </si>
  <si>
    <t>Birou</t>
  </si>
  <si>
    <t>Maren Prodcom</t>
  </si>
  <si>
    <t>Scaune</t>
  </si>
  <si>
    <t>CN Posta Romana</t>
  </si>
  <si>
    <t>Rovinieta</t>
  </si>
  <si>
    <t>Servicii informatice</t>
  </si>
  <si>
    <t>Service copiatoare</t>
  </si>
  <si>
    <t>CTCE</t>
  </si>
  <si>
    <t>Actualizare Legis</t>
  </si>
  <si>
    <t>SC DIEGO MS SRL</t>
  </si>
  <si>
    <t>Alte bunuri pentru intretinere</t>
  </si>
  <si>
    <t>Operatori statistici</t>
  </si>
  <si>
    <t>Impozit cercetari statistice sept 2020</t>
  </si>
  <si>
    <t>Impozit cercetari statistice oct 2020</t>
  </si>
  <si>
    <t>Impozit cercetari statistice noi 2020</t>
  </si>
  <si>
    <t>Electro Mixt SRL</t>
  </si>
  <si>
    <t>Lacate</t>
  </si>
  <si>
    <t>Tipomur Print</t>
  </si>
  <si>
    <t>Imprimate</t>
  </si>
  <si>
    <t>Protectia muncii</t>
  </si>
  <si>
    <t xml:space="preserve">Cheltuieli transport APPA </t>
  </si>
  <si>
    <t xml:space="preserve">Cheltuieli transport ACTR </t>
  </si>
  <si>
    <t xml:space="preserve">Cheltuieli transport ABF+AMIGO </t>
  </si>
  <si>
    <t xml:space="preserve">Cheltuieli transport preturi  </t>
  </si>
  <si>
    <t xml:space="preserve">Tarif cercetari statistice septembrie </t>
  </si>
  <si>
    <t xml:space="preserve">Tarif cercetari statistice octombrie </t>
  </si>
  <si>
    <t xml:space="preserve">Tarif cercetari statistice noiembrie </t>
  </si>
  <si>
    <t xml:space="preserve">Cheltuieli transport PVPC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</si>
</sst>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_-* #,##0.00\ _l_e_i_-;\-* #,##0.00\ _l_e_i_-;_-* \-??\ _l_e_i_-;_-@_-"/>
    <numFmt numFmtId="173" formatCode="d\ mmm\ yy"/>
    <numFmt numFmtId="175" formatCode="#,###.00"/>
    <numFmt numFmtId="181" formatCode="#,##0.00&quot;      &quot;;&quot;-&quot;#,##0.00&quot;      &quot;;&quot;-&quot;#&quot;      &quot;;@&quot; &quot;"/>
    <numFmt numFmtId="182" formatCode="#,##0.00&quot; &quot;[$lei-418];[Red]&quot;-&quot;#,##0.00&quot; &quot;[$lei-418]"/>
  </numFmts>
  <fonts count="46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24" fillId="24" borderId="0"/>
    <xf numFmtId="0" fontId="1" fillId="3" borderId="0" applyNumberFormat="0" applyBorder="0" applyAlignment="0" applyProtection="0"/>
    <xf numFmtId="0" fontId="24" fillId="25" borderId="0"/>
    <xf numFmtId="0" fontId="1" fillId="4" borderId="0" applyNumberFormat="0" applyBorder="0" applyAlignment="0" applyProtection="0"/>
    <xf numFmtId="0" fontId="24" fillId="26" borderId="0"/>
    <xf numFmtId="0" fontId="1" fillId="5" borderId="0" applyNumberFormat="0" applyBorder="0" applyAlignment="0" applyProtection="0"/>
    <xf numFmtId="0" fontId="24" fillId="27" borderId="0"/>
    <xf numFmtId="0" fontId="1" fillId="6" borderId="0" applyNumberFormat="0" applyBorder="0" applyAlignment="0" applyProtection="0"/>
    <xf numFmtId="0" fontId="24" fillId="28" borderId="0"/>
    <xf numFmtId="0" fontId="1" fillId="7" borderId="0" applyNumberFormat="0" applyBorder="0" applyAlignment="0" applyProtection="0"/>
    <xf numFmtId="0" fontId="24" fillId="29" borderId="0"/>
    <xf numFmtId="0" fontId="1" fillId="8" borderId="0" applyNumberFormat="0" applyBorder="0" applyAlignment="0" applyProtection="0"/>
    <xf numFmtId="0" fontId="24" fillId="30" borderId="0"/>
    <xf numFmtId="0" fontId="1" fillId="9" borderId="0" applyNumberFormat="0" applyBorder="0" applyAlignment="0" applyProtection="0"/>
    <xf numFmtId="0" fontId="24" fillId="31" borderId="0"/>
    <xf numFmtId="0" fontId="1" fillId="10" borderId="0" applyNumberFormat="0" applyBorder="0" applyAlignment="0" applyProtection="0"/>
    <xf numFmtId="0" fontId="24" fillId="32" borderId="0"/>
    <xf numFmtId="0" fontId="1" fillId="5" borderId="0" applyNumberFormat="0" applyBorder="0" applyAlignment="0" applyProtection="0"/>
    <xf numFmtId="0" fontId="24" fillId="27" borderId="0"/>
    <xf numFmtId="0" fontId="1" fillId="8" borderId="0" applyNumberFormat="0" applyBorder="0" applyAlignment="0" applyProtection="0"/>
    <xf numFmtId="0" fontId="24" fillId="30" borderId="0"/>
    <xf numFmtId="0" fontId="1" fillId="11" borderId="0" applyNumberFormat="0" applyBorder="0" applyAlignment="0" applyProtection="0"/>
    <xf numFmtId="0" fontId="24" fillId="33" borderId="0"/>
    <xf numFmtId="0" fontId="2" fillId="12" borderId="0" applyNumberFormat="0" applyBorder="0" applyAlignment="0" applyProtection="0"/>
    <xf numFmtId="0" fontId="25" fillId="34" borderId="0"/>
    <xf numFmtId="0" fontId="2" fillId="9" borderId="0" applyNumberFormat="0" applyBorder="0" applyAlignment="0" applyProtection="0"/>
    <xf numFmtId="0" fontId="25" fillId="31" borderId="0"/>
    <xf numFmtId="0" fontId="2" fillId="10" borderId="0" applyNumberFormat="0" applyBorder="0" applyAlignment="0" applyProtection="0"/>
    <xf numFmtId="0" fontId="25" fillId="32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5" borderId="0" applyNumberFormat="0" applyBorder="0" applyAlignment="0" applyProtection="0"/>
    <xf numFmtId="0" fontId="25" fillId="37" borderId="0"/>
    <xf numFmtId="0" fontId="2" fillId="16" borderId="0" applyNumberFormat="0" applyBorder="0" applyAlignment="0" applyProtection="0"/>
    <xf numFmtId="0" fontId="25" fillId="38" borderId="0"/>
    <xf numFmtId="0" fontId="2" fillId="17" borderId="0" applyNumberFormat="0" applyBorder="0" applyAlignment="0" applyProtection="0"/>
    <xf numFmtId="0" fontId="25" fillId="39" borderId="0"/>
    <xf numFmtId="0" fontId="2" fillId="18" borderId="0" applyNumberFormat="0" applyBorder="0" applyAlignment="0" applyProtection="0"/>
    <xf numFmtId="0" fontId="25" fillId="40" borderId="0"/>
    <xf numFmtId="0" fontId="2" fillId="13" borderId="0" applyNumberFormat="0" applyBorder="0" applyAlignment="0" applyProtection="0"/>
    <xf numFmtId="0" fontId="25" fillId="35" borderId="0"/>
    <xf numFmtId="0" fontId="2" fillId="14" borderId="0" applyNumberFormat="0" applyBorder="0" applyAlignment="0" applyProtection="0"/>
    <xf numFmtId="0" fontId="25" fillId="36" borderId="0"/>
    <xf numFmtId="0" fontId="2" fillId="19" borderId="0" applyNumberFormat="0" applyBorder="0" applyAlignment="0" applyProtection="0"/>
    <xf numFmtId="0" fontId="25" fillId="41" borderId="0"/>
    <xf numFmtId="0" fontId="3" fillId="3" borderId="0" applyNumberFormat="0" applyBorder="0" applyAlignment="0" applyProtection="0"/>
    <xf numFmtId="0" fontId="26" fillId="25" borderId="0"/>
    <xf numFmtId="0" fontId="4" fillId="20" borderId="1" applyNumberFormat="0" applyAlignment="0" applyProtection="0"/>
    <xf numFmtId="0" fontId="27" fillId="42" borderId="47"/>
    <xf numFmtId="0" fontId="5" fillId="21" borderId="2" applyNumberFormat="0" applyAlignment="0" applyProtection="0"/>
    <xf numFmtId="0" fontId="28" fillId="43" borderId="48"/>
    <xf numFmtId="172" fontId="20" fillId="0" borderId="0" applyFill="0" applyBorder="0" applyAlignment="0" applyProtection="0"/>
    <xf numFmtId="172" fontId="20" fillId="0" borderId="0" applyFill="0" applyBorder="0" applyAlignment="0" applyProtection="0"/>
    <xf numFmtId="181" fontId="24" fillId="0" borderId="0"/>
    <xf numFmtId="0" fontId="6" fillId="0" borderId="0" applyNumberFormat="0" applyFill="0" applyBorder="0" applyAlignment="0" applyProtection="0"/>
    <xf numFmtId="0" fontId="29" fillId="0" borderId="0"/>
    <xf numFmtId="0" fontId="7" fillId="4" borderId="0" applyNumberFormat="0" applyBorder="0" applyAlignment="0" applyProtection="0"/>
    <xf numFmtId="0" fontId="30" fillId="26" borderId="0"/>
    <xf numFmtId="0" fontId="31" fillId="0" borderId="0">
      <alignment horizontal="center"/>
    </xf>
    <xf numFmtId="0" fontId="8" fillId="0" borderId="4" applyNumberFormat="0" applyFill="0" applyAlignment="0" applyProtection="0"/>
    <xf numFmtId="0" fontId="32" fillId="0" borderId="49"/>
    <xf numFmtId="0" fontId="9" fillId="0" borderId="5" applyNumberFormat="0" applyFill="0" applyAlignment="0" applyProtection="0"/>
    <xf numFmtId="0" fontId="33" fillId="0" borderId="50"/>
    <xf numFmtId="0" fontId="10" fillId="0" borderId="6" applyNumberFormat="0" applyFill="0" applyAlignment="0" applyProtection="0"/>
    <xf numFmtId="0" fontId="34" fillId="0" borderId="51"/>
    <xf numFmtId="0" fontId="10" fillId="0" borderId="0" applyNumberFormat="0" applyFill="0" applyBorder="0" applyAlignment="0" applyProtection="0"/>
    <xf numFmtId="0" fontId="34" fillId="0" borderId="0"/>
    <xf numFmtId="0" fontId="31" fillId="0" borderId="0">
      <alignment horizontal="center" textRotation="90"/>
    </xf>
    <xf numFmtId="0" fontId="11" fillId="7" borderId="1" applyNumberFormat="0" applyAlignment="0" applyProtection="0"/>
    <xf numFmtId="0" fontId="35" fillId="29" borderId="47"/>
    <xf numFmtId="0" fontId="12" fillId="0" borderId="7" applyNumberFormat="0" applyFill="0" applyAlignment="0" applyProtection="0"/>
    <xf numFmtId="0" fontId="36" fillId="0" borderId="52"/>
    <xf numFmtId="0" fontId="13" fillId="22" borderId="0" applyNumberFormat="0" applyBorder="0" applyAlignment="0" applyProtection="0"/>
    <xf numFmtId="0" fontId="37" fillId="44" borderId="0"/>
    <xf numFmtId="0" fontId="20" fillId="0" borderId="0"/>
    <xf numFmtId="0" fontId="14" fillId="0" borderId="0"/>
    <xf numFmtId="0" fontId="38" fillId="0" borderId="0"/>
    <xf numFmtId="0" fontId="20" fillId="0" borderId="0"/>
    <xf numFmtId="0" fontId="20" fillId="0" borderId="0"/>
    <xf numFmtId="0" fontId="38" fillId="0" borderId="0"/>
    <xf numFmtId="0" fontId="20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20" fillId="23" borderId="8" applyNumberFormat="0" applyAlignment="0" applyProtection="0"/>
    <xf numFmtId="0" fontId="24" fillId="45" borderId="53"/>
    <xf numFmtId="0" fontId="15" fillId="20" borderId="9" applyNumberFormat="0" applyAlignment="0" applyProtection="0"/>
    <xf numFmtId="0" fontId="40" fillId="42" borderId="54"/>
    <xf numFmtId="0" fontId="41" fillId="0" borderId="0"/>
    <xf numFmtId="182" fontId="41" fillId="0" borderId="0"/>
    <xf numFmtId="0" fontId="16" fillId="0" borderId="0" applyNumberFormat="0" applyFill="0" applyBorder="0" applyAlignment="0" applyProtection="0"/>
    <xf numFmtId="0" fontId="42" fillId="0" borderId="0"/>
    <xf numFmtId="0" fontId="17" fillId="0" borderId="10" applyNumberFormat="0" applyFill="0" applyAlignment="0" applyProtection="0"/>
    <xf numFmtId="0" fontId="43" fillId="0" borderId="55"/>
    <xf numFmtId="0" fontId="18" fillId="0" borderId="0" applyNumberFormat="0" applyFill="0" applyBorder="0" applyAlignment="0" applyProtection="0"/>
    <xf numFmtId="0" fontId="44" fillId="0" borderId="0"/>
  </cellStyleXfs>
  <cellXfs count="91">
    <xf numFmtId="0" fontId="0" fillId="0" borderId="0" xfId="0"/>
    <xf numFmtId="0" fontId="19" fillId="0" borderId="0" xfId="0" applyFont="1"/>
    <xf numFmtId="4" fontId="0" fillId="0" borderId="0" xfId="0" applyNumberFormat="1"/>
    <xf numFmtId="173" fontId="19" fillId="0" borderId="0" xfId="0" applyNumberFormat="1" applyFont="1"/>
    <xf numFmtId="14" fontId="19" fillId="0" borderId="0" xfId="0" applyNumberFormat="1" applyFont="1"/>
    <xf numFmtId="14" fontId="19" fillId="0" borderId="0" xfId="0" applyNumberFormat="1" applyFont="1" applyAlignment="1">
      <alignment horizontal="right"/>
    </xf>
    <xf numFmtId="0" fontId="21" fillId="0" borderId="0" xfId="0" applyFont="1"/>
    <xf numFmtId="0" fontId="22" fillId="0" borderId="0" xfId="0" applyFont="1"/>
    <xf numFmtId="0" fontId="20" fillId="0" borderId="0" xfId="0" applyFont="1"/>
    <xf numFmtId="0" fontId="23" fillId="0" borderId="0" xfId="0" applyFont="1"/>
    <xf numFmtId="0" fontId="0" fillId="0" borderId="0" xfId="0" applyFont="1"/>
    <xf numFmtId="0" fontId="45" fillId="0" borderId="0" xfId="0" applyFont="1"/>
    <xf numFmtId="0" fontId="19" fillId="0" borderId="11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left"/>
    </xf>
    <xf numFmtId="0" fontId="19" fillId="0" borderId="14" xfId="0" applyFont="1" applyBorder="1" applyAlignment="1">
      <alignment horizontal="center"/>
    </xf>
    <xf numFmtId="2" fontId="0" fillId="0" borderId="15" xfId="0" applyNumberFormat="1" applyFont="1" applyBorder="1"/>
    <xf numFmtId="0" fontId="19" fillId="0" borderId="16" xfId="0" applyFont="1" applyBorder="1" applyAlignment="1">
      <alignment horizontal="center"/>
    </xf>
    <xf numFmtId="14" fontId="19" fillId="0" borderId="17" xfId="0" applyNumberFormat="1" applyFont="1" applyBorder="1"/>
    <xf numFmtId="0" fontId="0" fillId="0" borderId="3" xfId="0" applyFont="1" applyBorder="1"/>
    <xf numFmtId="175" fontId="0" fillId="0" borderId="3" xfId="0" applyNumberFormat="1" applyFont="1" applyBorder="1" applyAlignment="1">
      <alignment horizontal="right"/>
    </xf>
    <xf numFmtId="0" fontId="0" fillId="0" borderId="18" xfId="0" applyFont="1" applyBorder="1"/>
    <xf numFmtId="0" fontId="19" fillId="0" borderId="19" xfId="0" applyFont="1" applyBorder="1"/>
    <xf numFmtId="0" fontId="19" fillId="0" borderId="20" xfId="0" applyFont="1" applyBorder="1"/>
    <xf numFmtId="0" fontId="19" fillId="0" borderId="21" xfId="0" applyFont="1" applyBorder="1"/>
    <xf numFmtId="2" fontId="19" fillId="0" borderId="21" xfId="0" applyNumberFormat="1" applyFont="1" applyBorder="1"/>
    <xf numFmtId="0" fontId="19" fillId="0" borderId="22" xfId="0" applyFont="1" applyBorder="1"/>
    <xf numFmtId="0" fontId="19" fillId="0" borderId="23" xfId="0" applyFont="1" applyBorder="1"/>
    <xf numFmtId="0" fontId="19" fillId="0" borderId="12" xfId="0" applyFont="1" applyBorder="1"/>
    <xf numFmtId="175" fontId="0" fillId="0" borderId="12" xfId="0" applyNumberFormat="1" applyFont="1" applyBorder="1"/>
    <xf numFmtId="0" fontId="19" fillId="0" borderId="24" xfId="0" applyFont="1" applyBorder="1"/>
    <xf numFmtId="49" fontId="19" fillId="0" borderId="25" xfId="0" applyNumberFormat="1" applyFont="1" applyBorder="1" applyAlignment="1">
      <alignment horizontal="left"/>
    </xf>
    <xf numFmtId="175" fontId="0" fillId="0" borderId="26" xfId="0" applyNumberFormat="1" applyFont="1" applyBorder="1"/>
    <xf numFmtId="0" fontId="0" fillId="0" borderId="27" xfId="0" applyFont="1" applyBorder="1"/>
    <xf numFmtId="0" fontId="19" fillId="0" borderId="28" xfId="0" applyFont="1" applyBorder="1"/>
    <xf numFmtId="0" fontId="19" fillId="0" borderId="29" xfId="0" applyFont="1" applyBorder="1"/>
    <xf numFmtId="175" fontId="19" fillId="0" borderId="29" xfId="0" applyNumberFormat="1" applyFont="1" applyBorder="1"/>
    <xf numFmtId="0" fontId="19" fillId="0" borderId="30" xfId="0" applyFont="1" applyBorder="1"/>
    <xf numFmtId="0" fontId="0" fillId="0" borderId="31" xfId="0" applyFont="1" applyBorder="1"/>
    <xf numFmtId="0" fontId="0" fillId="0" borderId="32" xfId="0" applyFont="1" applyBorder="1"/>
    <xf numFmtId="175" fontId="0" fillId="0" borderId="32" xfId="0" applyNumberFormat="1" applyFont="1" applyBorder="1"/>
    <xf numFmtId="0" fontId="0" fillId="0" borderId="33" xfId="0" applyFont="1" applyBorder="1"/>
    <xf numFmtId="0" fontId="19" fillId="0" borderId="25" xfId="0" applyFont="1" applyBorder="1"/>
    <xf numFmtId="175" fontId="0" fillId="0" borderId="11" xfId="0" applyNumberFormat="1" applyFont="1" applyBorder="1"/>
    <xf numFmtId="175" fontId="19" fillId="0" borderId="21" xfId="0" applyNumberFormat="1" applyFont="1" applyBorder="1"/>
    <xf numFmtId="0" fontId="0" fillId="0" borderId="13" xfId="0" applyFont="1" applyBorder="1"/>
    <xf numFmtId="0" fontId="0" fillId="0" borderId="14" xfId="0" applyFont="1" applyBorder="1"/>
    <xf numFmtId="175" fontId="0" fillId="0" borderId="14" xfId="0" applyNumberFormat="1" applyFont="1" applyBorder="1"/>
    <xf numFmtId="0" fontId="0" fillId="0" borderId="16" xfId="0" applyFont="1" applyBorder="1"/>
    <xf numFmtId="0" fontId="19" fillId="0" borderId="17" xfId="0" applyFont="1" applyBorder="1"/>
    <xf numFmtId="175" fontId="0" fillId="0" borderId="3" xfId="0" applyNumberFormat="1" applyFont="1" applyBorder="1"/>
    <xf numFmtId="0" fontId="0" fillId="0" borderId="21" xfId="0" applyFont="1" applyBorder="1"/>
    <xf numFmtId="3" fontId="0" fillId="0" borderId="22" xfId="0" applyNumberFormat="1" applyFont="1" applyBorder="1"/>
    <xf numFmtId="49" fontId="19" fillId="0" borderId="17" xfId="0" applyNumberFormat="1" applyFont="1" applyBorder="1" applyAlignment="1">
      <alignment horizontal="left"/>
    </xf>
    <xf numFmtId="0" fontId="19" fillId="0" borderId="34" xfId="0" applyFont="1" applyBorder="1"/>
    <xf numFmtId="0" fontId="0" fillId="0" borderId="18" xfId="0" applyFont="1" applyBorder="1" applyAlignment="1">
      <alignment wrapText="1"/>
    </xf>
    <xf numFmtId="49" fontId="19" fillId="0" borderId="34" xfId="0" applyNumberFormat="1" applyFont="1" applyBorder="1" applyAlignment="1">
      <alignment horizontal="left"/>
    </xf>
    <xf numFmtId="0" fontId="0" fillId="0" borderId="24" xfId="0" applyFont="1" applyBorder="1"/>
    <xf numFmtId="0" fontId="0" fillId="0" borderId="35" xfId="0" applyFont="1" applyBorder="1"/>
    <xf numFmtId="14" fontId="0" fillId="0" borderId="26" xfId="0" applyNumberFormat="1" applyFont="1" applyBorder="1"/>
    <xf numFmtId="0" fontId="0" fillId="0" borderId="26" xfId="0" applyFont="1" applyBorder="1"/>
    <xf numFmtId="0" fontId="20" fillId="0" borderId="36" xfId="0" applyFont="1" applyBorder="1"/>
    <xf numFmtId="14" fontId="20" fillId="0" borderId="37" xfId="0" applyNumberFormat="1" applyFont="1" applyBorder="1"/>
    <xf numFmtId="0" fontId="20" fillId="0" borderId="38" xfId="0" applyFont="1" applyFill="1" applyBorder="1"/>
    <xf numFmtId="0" fontId="20" fillId="0" borderId="38" xfId="0" applyFont="1" applyBorder="1"/>
    <xf numFmtId="0" fontId="19" fillId="0" borderId="38" xfId="0" applyFont="1" applyBorder="1" applyAlignment="1">
      <alignment horizontal="right"/>
    </xf>
    <xf numFmtId="172" fontId="19" fillId="0" borderId="39" xfId="55" applyFont="1" applyFill="1" applyBorder="1" applyAlignment="1" applyProtection="1"/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23" xfId="0" applyFont="1" applyBorder="1"/>
    <xf numFmtId="14" fontId="0" fillId="0" borderId="12" xfId="0" applyNumberFormat="1" applyFont="1" applyBorder="1"/>
    <xf numFmtId="0" fontId="0" fillId="0" borderId="28" xfId="0" applyFont="1" applyBorder="1"/>
    <xf numFmtId="14" fontId="0" fillId="0" borderId="29" xfId="0" applyNumberFormat="1" applyFont="1" applyBorder="1"/>
    <xf numFmtId="0" fontId="0" fillId="0" borderId="29" xfId="0" applyFont="1" applyBorder="1"/>
    <xf numFmtId="172" fontId="20" fillId="0" borderId="27" xfId="55" applyFont="1" applyFill="1" applyBorder="1" applyAlignment="1" applyProtection="1"/>
    <xf numFmtId="172" fontId="20" fillId="0" borderId="24" xfId="55" applyFont="1" applyFill="1" applyBorder="1" applyAlignment="1" applyProtection="1"/>
    <xf numFmtId="172" fontId="20" fillId="0" borderId="30" xfId="55" applyFont="1" applyFill="1" applyBorder="1" applyAlignment="1" applyProtection="1"/>
    <xf numFmtId="0" fontId="19" fillId="0" borderId="11" xfId="0" applyFont="1" applyBorder="1"/>
    <xf numFmtId="175" fontId="19" fillId="0" borderId="11" xfId="0" applyNumberFormat="1" applyFont="1" applyBorder="1"/>
    <xf numFmtId="0" fontId="19" fillId="0" borderId="43" xfId="0" applyFont="1" applyBorder="1"/>
    <xf numFmtId="49" fontId="19" fillId="0" borderId="35" xfId="0" applyNumberFormat="1" applyFont="1" applyBorder="1" applyAlignment="1">
      <alignment horizontal="left"/>
    </xf>
    <xf numFmtId="3" fontId="19" fillId="0" borderId="30" xfId="0" applyNumberFormat="1" applyFont="1" applyBorder="1"/>
    <xf numFmtId="0" fontId="19" fillId="0" borderId="44" xfId="0" applyFont="1" applyBorder="1"/>
    <xf numFmtId="0" fontId="19" fillId="0" borderId="45" xfId="0" applyFont="1" applyBorder="1"/>
    <xf numFmtId="175" fontId="19" fillId="0" borderId="45" xfId="0" applyNumberFormat="1" applyFont="1" applyBorder="1"/>
    <xf numFmtId="3" fontId="19" fillId="0" borderId="46" xfId="0" applyNumberFormat="1" applyFont="1" applyBorder="1"/>
    <xf numFmtId="0" fontId="21" fillId="0" borderId="0" xfId="0" applyFont="1" applyAlignment="1">
      <alignment horizontal="center"/>
    </xf>
    <xf numFmtId="0" fontId="0" fillId="0" borderId="0" xfId="0" applyAlignment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Comma" xfId="55" builtinId="3"/>
    <cellStyle name="Comma 2" xfId="56"/>
    <cellStyle name="Comma 2 2" xfId="57"/>
    <cellStyle name="Explanatory Text" xfId="58" builtinId="53" customBuiltin="1"/>
    <cellStyle name="Explanatory Text 2" xfId="59"/>
    <cellStyle name="Good" xfId="60" builtinId="26" customBuiltin="1"/>
    <cellStyle name="Good 2" xfId="61"/>
    <cellStyle name="Heading" xfId="62"/>
    <cellStyle name="Heading 1" xfId="63" builtinId="16" customBuiltin="1"/>
    <cellStyle name="Heading 1 2" xfId="64"/>
    <cellStyle name="Heading 2" xfId="65" builtinId="17" customBuiltin="1"/>
    <cellStyle name="Heading 2 2" xfId="66"/>
    <cellStyle name="Heading 3" xfId="67" builtinId="18" customBuiltin="1"/>
    <cellStyle name="Heading 3 2" xfId="68"/>
    <cellStyle name="Heading 4" xfId="69" builtinId="19" customBuiltin="1"/>
    <cellStyle name="Heading 4 2" xfId="70"/>
    <cellStyle name="Heading1" xfId="71"/>
    <cellStyle name="Input" xfId="72" builtinId="20" customBuiltin="1"/>
    <cellStyle name="Input 2" xfId="73"/>
    <cellStyle name="Linked Cell" xfId="74" builtinId="24" customBuiltin="1"/>
    <cellStyle name="Linked Cell 2" xfId="75"/>
    <cellStyle name="Neutral" xfId="76" builtinId="28" customBuiltin="1"/>
    <cellStyle name="Neutral 2" xfId="77"/>
    <cellStyle name="Normal" xfId="0" builtinId="0"/>
    <cellStyle name="Normal 2" xfId="78"/>
    <cellStyle name="Normal 2 2" xfId="79"/>
    <cellStyle name="Normal 2 3" xfId="80"/>
    <cellStyle name="Normal 2_macheta" xfId="81"/>
    <cellStyle name="Normal 3" xfId="82"/>
    <cellStyle name="Normal 3 2" xfId="83"/>
    <cellStyle name="Normal 3_macheta" xfId="84"/>
    <cellStyle name="Normal 4" xfId="85"/>
    <cellStyle name="Normal 5" xfId="86"/>
    <cellStyle name="Normal 6" xfId="87"/>
    <cellStyle name="Normal 7" xfId="88"/>
    <cellStyle name="Note" xfId="89" builtinId="10" customBuiltin="1"/>
    <cellStyle name="Note 2" xfId="90"/>
    <cellStyle name="Output" xfId="91" builtinId="21" customBuiltin="1"/>
    <cellStyle name="Output 2" xfId="92"/>
    <cellStyle name="Result" xfId="93"/>
    <cellStyle name="Result2" xfId="94"/>
    <cellStyle name="Title" xfId="95" builtinId="15" customBuiltin="1"/>
    <cellStyle name="Title 2" xfId="96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41"/>
  <sheetViews>
    <sheetView topLeftCell="C1" zoomScaleNormal="100" workbookViewId="0">
      <selection activeCell="J41" sqref="J41"/>
    </sheetView>
  </sheetViews>
  <sheetFormatPr defaultRowHeight="12.75"/>
  <cols>
    <col min="1" max="2" width="0" hidden="1" customWidth="1"/>
    <col min="3" max="3" width="19.42578125" customWidth="1"/>
    <col min="4" max="4" width="10" customWidth="1"/>
    <col min="5" max="5" width="6.5703125" customWidth="1"/>
    <col min="6" max="6" width="13" style="8" customWidth="1"/>
    <col min="7" max="7" width="38.140625" customWidth="1"/>
    <col min="11" max="11" width="9.140625" customWidth="1"/>
  </cols>
  <sheetData>
    <row r="1" spans="3:11">
      <c r="C1" s="1" t="s">
        <v>25</v>
      </c>
      <c r="D1" s="1"/>
      <c r="E1" s="1"/>
      <c r="F1" s="1"/>
    </row>
    <row r="2" spans="3:11">
      <c r="C2" s="6" t="s">
        <v>26</v>
      </c>
    </row>
    <row r="3" spans="3:11">
      <c r="C3" s="6"/>
    </row>
    <row r="4" spans="3:11">
      <c r="C4" s="6"/>
    </row>
    <row r="5" spans="3:11">
      <c r="C5" s="89" t="s">
        <v>75</v>
      </c>
      <c r="D5" s="89"/>
      <c r="E5" s="89"/>
      <c r="F5" s="89"/>
      <c r="G5" s="89"/>
    </row>
    <row r="8" spans="3:11">
      <c r="C8" s="1" t="s">
        <v>0</v>
      </c>
      <c r="D8" s="1"/>
      <c r="E8" s="1"/>
      <c r="F8" s="1"/>
      <c r="G8" s="1"/>
    </row>
    <row r="9" spans="3:11">
      <c r="C9" s="1" t="s">
        <v>1</v>
      </c>
      <c r="D9" s="1"/>
      <c r="E9" s="1"/>
      <c r="F9" s="1"/>
      <c r="H9" s="2"/>
    </row>
    <row r="10" spans="3:11">
      <c r="C10" s="1"/>
      <c r="D10" s="3"/>
      <c r="E10" s="1"/>
      <c r="F10" s="4"/>
      <c r="H10" s="2"/>
      <c r="K10" t="s">
        <v>41</v>
      </c>
    </row>
    <row r="11" spans="3:11">
      <c r="D11" s="1"/>
      <c r="E11" s="1"/>
      <c r="F11" s="1"/>
    </row>
    <row r="12" spans="3:11" s="8" customFormat="1" ht="13.5" thickBot="1">
      <c r="C12" s="12" t="s">
        <v>12</v>
      </c>
      <c r="D12" s="12" t="s">
        <v>2</v>
      </c>
      <c r="E12" s="12" t="s">
        <v>3</v>
      </c>
      <c r="F12" s="12" t="s">
        <v>4</v>
      </c>
      <c r="G12" s="12" t="s">
        <v>5</v>
      </c>
    </row>
    <row r="13" spans="3:11" s="7" customFormat="1">
      <c r="C13" s="14" t="s">
        <v>13</v>
      </c>
      <c r="D13" s="15"/>
      <c r="E13" s="15"/>
      <c r="F13" s="16">
        <v>2265722</v>
      </c>
      <c r="G13" s="17"/>
    </row>
    <row r="14" spans="3:11" s="7" customFormat="1">
      <c r="C14" s="18" t="s">
        <v>14</v>
      </c>
      <c r="D14" s="19" t="s">
        <v>76</v>
      </c>
      <c r="E14" s="19">
        <v>9</v>
      </c>
      <c r="F14" s="20">
        <v>206111</v>
      </c>
      <c r="G14" s="21" t="s">
        <v>44</v>
      </c>
      <c r="J14" s="7" t="s">
        <v>41</v>
      </c>
    </row>
    <row r="15" spans="3:11" s="9" customFormat="1" ht="13.5" thickBot="1">
      <c r="C15" s="22" t="s">
        <v>15</v>
      </c>
      <c r="D15" s="23"/>
      <c r="E15" s="24"/>
      <c r="F15" s="25">
        <f>SUM(F13:F14)</f>
        <v>2471833</v>
      </c>
      <c r="G15" s="26"/>
    </row>
    <row r="16" spans="3:11" s="9" customFormat="1">
      <c r="C16" s="27" t="s">
        <v>36</v>
      </c>
      <c r="D16" s="28"/>
      <c r="E16" s="28"/>
      <c r="F16" s="29">
        <v>303112</v>
      </c>
      <c r="G16" s="30"/>
    </row>
    <row r="17" spans="3:9" s="9" customFormat="1">
      <c r="C17" s="31" t="s">
        <v>38</v>
      </c>
      <c r="D17" s="19" t="s">
        <v>76</v>
      </c>
      <c r="E17" s="19">
        <v>9</v>
      </c>
      <c r="F17" s="32">
        <v>26790</v>
      </c>
      <c r="G17" s="33" t="s">
        <v>39</v>
      </c>
    </row>
    <row r="18" spans="3:9" s="9" customFormat="1" ht="13.5" thickBot="1">
      <c r="C18" s="34" t="s">
        <v>37</v>
      </c>
      <c r="D18" s="35"/>
      <c r="E18" s="35"/>
      <c r="F18" s="36">
        <f>SUM(F16:F17)</f>
        <v>329902</v>
      </c>
      <c r="G18" s="37"/>
    </row>
    <row r="19" spans="3:9" s="7" customFormat="1">
      <c r="C19" s="38" t="s">
        <v>16</v>
      </c>
      <c r="D19" s="39"/>
      <c r="E19" s="39"/>
      <c r="F19" s="40">
        <v>0</v>
      </c>
      <c r="G19" s="41"/>
    </row>
    <row r="20" spans="3:9" s="7" customFormat="1">
      <c r="C20" s="42" t="s">
        <v>17</v>
      </c>
      <c r="D20" s="19"/>
      <c r="E20" s="19"/>
      <c r="F20" s="43">
        <v>0</v>
      </c>
      <c r="G20" s="21" t="s">
        <v>27</v>
      </c>
    </row>
    <row r="21" spans="3:9" s="9" customFormat="1" ht="13.5" thickBot="1">
      <c r="C21" s="22" t="s">
        <v>18</v>
      </c>
      <c r="D21" s="24"/>
      <c r="E21" s="24"/>
      <c r="F21" s="44">
        <f>SUM(F19:F20)</f>
        <v>0</v>
      </c>
      <c r="G21" s="26"/>
    </row>
    <row r="22" spans="3:9" s="7" customFormat="1">
      <c r="C22" s="45" t="s">
        <v>19</v>
      </c>
      <c r="D22" s="46"/>
      <c r="E22" s="46"/>
      <c r="F22" s="47">
        <v>250</v>
      </c>
      <c r="G22" s="48"/>
    </row>
    <row r="23" spans="3:9" s="7" customFormat="1">
      <c r="C23" s="49" t="s">
        <v>20</v>
      </c>
      <c r="D23" s="19"/>
      <c r="E23" s="19"/>
      <c r="F23" s="50">
        <v>0</v>
      </c>
      <c r="G23" s="21" t="s">
        <v>33</v>
      </c>
      <c r="I23" s="10"/>
    </row>
    <row r="24" spans="3:9" s="7" customFormat="1" ht="13.5" thickBot="1">
      <c r="C24" s="22" t="s">
        <v>21</v>
      </c>
      <c r="D24" s="51"/>
      <c r="E24" s="51"/>
      <c r="F24" s="44">
        <f>SUM(F22:F23)</f>
        <v>250</v>
      </c>
      <c r="G24" s="52"/>
    </row>
    <row r="25" spans="3:9" s="7" customFormat="1">
      <c r="C25" s="45" t="s">
        <v>45</v>
      </c>
      <c r="D25" s="46"/>
      <c r="E25" s="46"/>
      <c r="F25" s="47">
        <v>118123</v>
      </c>
      <c r="G25" s="48"/>
    </row>
    <row r="26" spans="3:9" s="7" customFormat="1">
      <c r="C26" s="53" t="s">
        <v>46</v>
      </c>
      <c r="D26" s="19" t="s">
        <v>76</v>
      </c>
      <c r="E26" s="19">
        <v>9</v>
      </c>
      <c r="F26" s="50">
        <v>10292</v>
      </c>
      <c r="G26" s="21" t="s">
        <v>47</v>
      </c>
    </row>
    <row r="27" spans="3:9" s="7" customFormat="1" ht="13.5" thickBot="1">
      <c r="C27" s="22" t="s">
        <v>48</v>
      </c>
      <c r="D27" s="51"/>
      <c r="E27" s="51"/>
      <c r="F27" s="44">
        <f>SUM(F25:F26)</f>
        <v>128415</v>
      </c>
      <c r="G27" s="52"/>
    </row>
    <row r="28" spans="3:9" s="7" customFormat="1">
      <c r="C28" s="45" t="s">
        <v>22</v>
      </c>
      <c r="D28" s="46"/>
      <c r="E28" s="46"/>
      <c r="F28" s="47">
        <v>12594</v>
      </c>
      <c r="G28" s="48"/>
    </row>
    <row r="29" spans="3:9" s="7" customFormat="1">
      <c r="C29" s="54" t="s">
        <v>23</v>
      </c>
      <c r="D29" s="19"/>
      <c r="E29" s="19"/>
      <c r="F29" s="50">
        <v>0</v>
      </c>
      <c r="G29" s="55"/>
    </row>
    <row r="30" spans="3:9" s="9" customFormat="1" ht="13.5" thickBot="1">
      <c r="C30" s="22" t="s">
        <v>24</v>
      </c>
      <c r="D30" s="24"/>
      <c r="E30" s="24"/>
      <c r="F30" s="44">
        <f>SUM(F28:F29)</f>
        <v>12594</v>
      </c>
      <c r="G30" s="26"/>
    </row>
    <row r="31" spans="3:9" s="7" customFormat="1">
      <c r="C31" s="45" t="s">
        <v>34</v>
      </c>
      <c r="D31" s="46"/>
      <c r="E31" s="46"/>
      <c r="F31" s="47">
        <v>49300</v>
      </c>
      <c r="G31" s="48"/>
    </row>
    <row r="32" spans="3:9" s="7" customFormat="1">
      <c r="C32" s="56" t="s">
        <v>49</v>
      </c>
      <c r="D32" s="19"/>
      <c r="E32" s="19"/>
      <c r="F32" s="50">
        <v>0</v>
      </c>
      <c r="G32" s="21" t="s">
        <v>67</v>
      </c>
    </row>
    <row r="33" spans="3:7" s="9" customFormat="1" ht="13.5" thickBot="1">
      <c r="C33" s="42" t="s">
        <v>35</v>
      </c>
      <c r="D33" s="80"/>
      <c r="E33" s="80"/>
      <c r="F33" s="81">
        <f>SUM(F31:F32)</f>
        <v>49300</v>
      </c>
      <c r="G33" s="82"/>
    </row>
    <row r="34" spans="3:7" s="7" customFormat="1">
      <c r="C34" s="72" t="s">
        <v>30</v>
      </c>
      <c r="D34" s="13"/>
      <c r="E34" s="13"/>
      <c r="F34" s="29">
        <v>60441</v>
      </c>
      <c r="G34" s="57"/>
    </row>
    <row r="35" spans="3:7" s="7" customFormat="1">
      <c r="C35" s="83" t="s">
        <v>31</v>
      </c>
      <c r="D35" s="19" t="s">
        <v>76</v>
      </c>
      <c r="E35" s="60">
        <v>9</v>
      </c>
      <c r="F35" s="32">
        <v>5539</v>
      </c>
      <c r="G35" s="33" t="s">
        <v>32</v>
      </c>
    </row>
    <row r="36" spans="3:7" s="9" customFormat="1" ht="13.5" thickBot="1">
      <c r="C36" s="85" t="s">
        <v>43</v>
      </c>
      <c r="D36" s="86"/>
      <c r="E36" s="86"/>
      <c r="F36" s="87">
        <f>SUM(F34:F35)</f>
        <v>65980</v>
      </c>
      <c r="G36" s="88"/>
    </row>
    <row r="37" spans="3:7" s="8" customFormat="1">
      <c r="C37" s="72" t="s">
        <v>57</v>
      </c>
      <c r="D37" s="13"/>
      <c r="E37" s="13"/>
      <c r="F37" s="29">
        <v>40906</v>
      </c>
      <c r="G37" s="57"/>
    </row>
    <row r="38" spans="3:7" s="8" customFormat="1">
      <c r="C38" s="83" t="s">
        <v>58</v>
      </c>
      <c r="D38" s="19" t="s">
        <v>76</v>
      </c>
      <c r="E38" s="60">
        <v>9</v>
      </c>
      <c r="F38" s="32">
        <v>25217</v>
      </c>
      <c r="G38" s="33" t="s">
        <v>44</v>
      </c>
    </row>
    <row r="39" spans="3:7" s="8" customFormat="1" ht="13.5" thickBot="1">
      <c r="C39" s="34" t="s">
        <v>59</v>
      </c>
      <c r="D39" s="35"/>
      <c r="E39" s="35"/>
      <c r="F39" s="36">
        <f>SUM(F37:F38)</f>
        <v>66123</v>
      </c>
      <c r="G39" s="84"/>
    </row>
    <row r="40" spans="3:7" s="8" customFormat="1"/>
    <row r="41" spans="3:7" s="8" customFormat="1"/>
  </sheetData>
  <sheetProtection selectLockedCells="1" selectUnlockedCells="1"/>
  <mergeCells count="1">
    <mergeCell ref="C5:G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workbookViewId="0"/>
  </sheetViews>
  <sheetFormatPr defaultRowHeight="12.75"/>
  <cols>
    <col min="1" max="1" width="5.85546875" customWidth="1"/>
    <col min="2" max="2" width="12.140625" customWidth="1"/>
    <col min="3" max="3" width="13.7109375" customWidth="1"/>
    <col min="4" max="4" width="27.7109375" customWidth="1"/>
    <col min="5" max="5" width="43" customWidth="1"/>
    <col min="6" max="6" width="18.42578125" customWidth="1"/>
  </cols>
  <sheetData>
    <row r="1" spans="1:8">
      <c r="A1" s="1" t="s">
        <v>25</v>
      </c>
      <c r="B1" s="1"/>
      <c r="E1" s="1"/>
      <c r="F1" s="1"/>
    </row>
    <row r="2" spans="1:8">
      <c r="A2" s="6" t="s">
        <v>26</v>
      </c>
    </row>
    <row r="3" spans="1:8">
      <c r="C3" s="6"/>
    </row>
    <row r="4" spans="1:8">
      <c r="C4" s="6"/>
    </row>
    <row r="5" spans="1:8">
      <c r="A5" s="89" t="s">
        <v>75</v>
      </c>
      <c r="B5" s="90"/>
      <c r="C5" s="90"/>
      <c r="D5" s="90"/>
      <c r="E5" s="90"/>
      <c r="F5" s="90"/>
    </row>
    <row r="7" spans="1:8">
      <c r="A7" s="6" t="s">
        <v>0</v>
      </c>
      <c r="B7" s="6"/>
      <c r="C7" s="6"/>
      <c r="D7" s="6"/>
    </row>
    <row r="8" spans="1:8">
      <c r="A8" s="6" t="s">
        <v>28</v>
      </c>
      <c r="B8" s="6"/>
      <c r="C8" s="6"/>
      <c r="D8" s="6"/>
    </row>
    <row r="9" spans="1:8">
      <c r="B9" s="1"/>
    </row>
    <row r="10" spans="1:8">
      <c r="B10" s="5"/>
      <c r="C10" s="1"/>
    </row>
    <row r="11" spans="1:8" ht="13.5" thickBot="1"/>
    <row r="12" spans="1:8" ht="68.25" customHeight="1" thickBot="1">
      <c r="A12" s="67" t="s">
        <v>6</v>
      </c>
      <c r="B12" s="68" t="s">
        <v>7</v>
      </c>
      <c r="C12" s="69" t="s">
        <v>8</v>
      </c>
      <c r="D12" s="68" t="s">
        <v>9</v>
      </c>
      <c r="E12" s="70" t="s">
        <v>10</v>
      </c>
      <c r="F12" s="71" t="s">
        <v>11</v>
      </c>
      <c r="H12" t="s">
        <v>40</v>
      </c>
    </row>
    <row r="13" spans="1:8" s="11" customFormat="1">
      <c r="A13" s="72">
        <v>1</v>
      </c>
      <c r="B13" s="73">
        <v>44169</v>
      </c>
      <c r="C13" s="13">
        <v>18</v>
      </c>
      <c r="D13" s="13" t="s">
        <v>105</v>
      </c>
      <c r="E13" s="13" t="s">
        <v>115</v>
      </c>
      <c r="F13" s="78">
        <v>453.34</v>
      </c>
    </row>
    <row r="14" spans="1:8" s="11" customFormat="1">
      <c r="A14" s="58">
        <v>2</v>
      </c>
      <c r="B14" s="59">
        <v>44169</v>
      </c>
      <c r="C14" s="60">
        <v>18</v>
      </c>
      <c r="D14" s="60" t="s">
        <v>105</v>
      </c>
      <c r="E14" s="60" t="s">
        <v>116</v>
      </c>
      <c r="F14" s="77">
        <v>847.2</v>
      </c>
    </row>
    <row r="15" spans="1:8" s="11" customFormat="1">
      <c r="A15" s="58">
        <v>3</v>
      </c>
      <c r="B15" s="59">
        <v>44169</v>
      </c>
      <c r="C15" s="60">
        <v>18</v>
      </c>
      <c r="D15" s="60" t="s">
        <v>105</v>
      </c>
      <c r="E15" s="60" t="s">
        <v>114</v>
      </c>
      <c r="F15" s="77">
        <v>348</v>
      </c>
    </row>
    <row r="16" spans="1:8" s="11" customFormat="1">
      <c r="A16" s="58">
        <v>4</v>
      </c>
      <c r="B16" s="59">
        <v>44169</v>
      </c>
      <c r="C16" s="60">
        <v>18</v>
      </c>
      <c r="D16" s="60" t="s">
        <v>105</v>
      </c>
      <c r="E16" s="60" t="s">
        <v>117</v>
      </c>
      <c r="F16" s="77">
        <v>98</v>
      </c>
    </row>
    <row r="17" spans="1:6" s="11" customFormat="1">
      <c r="A17" s="58">
        <v>5</v>
      </c>
      <c r="B17" s="59">
        <v>44175</v>
      </c>
      <c r="C17" s="60">
        <v>404</v>
      </c>
      <c r="D17" s="60" t="s">
        <v>77</v>
      </c>
      <c r="E17" s="60" t="s">
        <v>78</v>
      </c>
      <c r="F17" s="77">
        <v>597.79999999999995</v>
      </c>
    </row>
    <row r="18" spans="1:6" s="11" customFormat="1">
      <c r="A18" s="58">
        <v>6</v>
      </c>
      <c r="B18" s="59">
        <v>44175</v>
      </c>
      <c r="C18" s="60">
        <v>405</v>
      </c>
      <c r="D18" s="60" t="s">
        <v>77</v>
      </c>
      <c r="E18" s="60" t="s">
        <v>79</v>
      </c>
      <c r="F18" s="77">
        <v>804.4</v>
      </c>
    </row>
    <row r="19" spans="1:6" s="11" customFormat="1">
      <c r="A19" s="58">
        <v>7</v>
      </c>
      <c r="B19" s="59">
        <v>44175</v>
      </c>
      <c r="C19" s="60">
        <v>406</v>
      </c>
      <c r="D19" s="60" t="s">
        <v>80</v>
      </c>
      <c r="E19" s="60" t="s">
        <v>81</v>
      </c>
      <c r="F19" s="77">
        <v>376.84</v>
      </c>
    </row>
    <row r="20" spans="1:6" s="11" customFormat="1">
      <c r="A20" s="58">
        <v>8</v>
      </c>
      <c r="B20" s="59">
        <v>44175</v>
      </c>
      <c r="C20" s="60">
        <v>407</v>
      </c>
      <c r="D20" s="60" t="s">
        <v>80</v>
      </c>
      <c r="E20" s="60" t="s">
        <v>82</v>
      </c>
      <c r="F20" s="77">
        <v>115.96</v>
      </c>
    </row>
    <row r="21" spans="1:6" s="11" customFormat="1">
      <c r="A21" s="58">
        <v>9</v>
      </c>
      <c r="B21" s="59">
        <v>44175</v>
      </c>
      <c r="C21" s="60">
        <v>408</v>
      </c>
      <c r="D21" s="60" t="s">
        <v>56</v>
      </c>
      <c r="E21" s="60" t="s">
        <v>74</v>
      </c>
      <c r="F21" s="77">
        <v>449.7</v>
      </c>
    </row>
    <row r="22" spans="1:6" s="11" customFormat="1">
      <c r="A22" s="58">
        <v>10</v>
      </c>
      <c r="B22" s="59">
        <v>44175</v>
      </c>
      <c r="C22" s="60">
        <v>409</v>
      </c>
      <c r="D22" s="60" t="s">
        <v>56</v>
      </c>
      <c r="E22" s="60" t="s">
        <v>83</v>
      </c>
      <c r="F22" s="77">
        <v>1096.5899999999999</v>
      </c>
    </row>
    <row r="23" spans="1:6" s="11" customFormat="1">
      <c r="A23" s="58">
        <v>11</v>
      </c>
      <c r="B23" s="59">
        <v>44175</v>
      </c>
      <c r="C23" s="60">
        <v>410</v>
      </c>
      <c r="D23" s="60" t="s">
        <v>84</v>
      </c>
      <c r="E23" s="60" t="s">
        <v>85</v>
      </c>
      <c r="F23" s="77">
        <v>759.6</v>
      </c>
    </row>
    <row r="24" spans="1:6" s="11" customFormat="1">
      <c r="A24" s="58">
        <v>12</v>
      </c>
      <c r="B24" s="59">
        <v>44175</v>
      </c>
      <c r="C24" s="60">
        <v>411</v>
      </c>
      <c r="D24" s="60" t="s">
        <v>60</v>
      </c>
      <c r="E24" s="60" t="s">
        <v>61</v>
      </c>
      <c r="F24" s="77">
        <v>274.77999999999997</v>
      </c>
    </row>
    <row r="25" spans="1:6" s="11" customFormat="1">
      <c r="A25" s="58">
        <v>13</v>
      </c>
      <c r="B25" s="59">
        <v>44175</v>
      </c>
      <c r="C25" s="60">
        <v>412</v>
      </c>
      <c r="D25" s="60" t="s">
        <v>62</v>
      </c>
      <c r="E25" s="60" t="s">
        <v>63</v>
      </c>
      <c r="F25" s="77">
        <v>869.7</v>
      </c>
    </row>
    <row r="26" spans="1:6" s="11" customFormat="1">
      <c r="A26" s="58">
        <v>14</v>
      </c>
      <c r="B26" s="59">
        <v>44175</v>
      </c>
      <c r="C26" s="60">
        <v>413</v>
      </c>
      <c r="D26" s="60" t="s">
        <v>65</v>
      </c>
      <c r="E26" s="60" t="s">
        <v>66</v>
      </c>
      <c r="F26" s="77">
        <v>350.44</v>
      </c>
    </row>
    <row r="27" spans="1:6" s="11" customFormat="1">
      <c r="A27" s="58">
        <v>15</v>
      </c>
      <c r="B27" s="59">
        <v>44175</v>
      </c>
      <c r="C27" s="60">
        <v>414</v>
      </c>
      <c r="D27" s="60" t="s">
        <v>65</v>
      </c>
      <c r="E27" s="60" t="s">
        <v>70</v>
      </c>
      <c r="F27" s="77">
        <v>35.31</v>
      </c>
    </row>
    <row r="28" spans="1:6" s="11" customFormat="1">
      <c r="A28" s="58">
        <v>16</v>
      </c>
      <c r="B28" s="59">
        <v>44179</v>
      </c>
      <c r="C28" s="60">
        <v>415</v>
      </c>
      <c r="D28" s="60" t="s">
        <v>86</v>
      </c>
      <c r="E28" s="60" t="s">
        <v>87</v>
      </c>
      <c r="F28" s="77">
        <v>4086.85</v>
      </c>
    </row>
    <row r="29" spans="1:6" s="11" customFormat="1">
      <c r="A29" s="58">
        <v>17</v>
      </c>
      <c r="B29" s="59">
        <v>44179</v>
      </c>
      <c r="C29" s="60">
        <v>416</v>
      </c>
      <c r="D29" s="60" t="s">
        <v>88</v>
      </c>
      <c r="E29" s="60" t="s">
        <v>89</v>
      </c>
      <c r="F29" s="77">
        <v>2201.5</v>
      </c>
    </row>
    <row r="30" spans="1:6" s="11" customFormat="1">
      <c r="A30" s="58">
        <v>18</v>
      </c>
      <c r="B30" s="59">
        <v>44179</v>
      </c>
      <c r="C30" s="60">
        <v>417</v>
      </c>
      <c r="D30" s="60" t="s">
        <v>90</v>
      </c>
      <c r="E30" s="60" t="s">
        <v>91</v>
      </c>
      <c r="F30" s="77">
        <v>35621.82</v>
      </c>
    </row>
    <row r="31" spans="1:6" s="11" customFormat="1">
      <c r="A31" s="58">
        <v>19</v>
      </c>
      <c r="B31" s="59">
        <v>44179</v>
      </c>
      <c r="C31" s="60">
        <v>418</v>
      </c>
      <c r="D31" s="60" t="s">
        <v>90</v>
      </c>
      <c r="E31" s="60" t="s">
        <v>92</v>
      </c>
      <c r="F31" s="77">
        <v>2226.62</v>
      </c>
    </row>
    <row r="32" spans="1:6" s="11" customFormat="1">
      <c r="A32" s="58">
        <v>20</v>
      </c>
      <c r="B32" s="59">
        <v>44179</v>
      </c>
      <c r="C32" s="60">
        <v>419</v>
      </c>
      <c r="D32" s="60" t="s">
        <v>93</v>
      </c>
      <c r="E32" s="60" t="s">
        <v>94</v>
      </c>
      <c r="F32" s="77">
        <v>3570</v>
      </c>
    </row>
    <row r="33" spans="1:6" s="11" customFormat="1">
      <c r="A33" s="58">
        <v>21</v>
      </c>
      <c r="B33" s="59">
        <v>44186</v>
      </c>
      <c r="C33" s="60">
        <v>423</v>
      </c>
      <c r="D33" s="60" t="s">
        <v>95</v>
      </c>
      <c r="E33" s="60" t="s">
        <v>96</v>
      </c>
      <c r="F33" s="77">
        <v>2177.6999999999998</v>
      </c>
    </row>
    <row r="34" spans="1:6" s="11" customFormat="1">
      <c r="A34" s="58">
        <v>22</v>
      </c>
      <c r="B34" s="59">
        <v>44187</v>
      </c>
      <c r="C34" s="60">
        <v>424</v>
      </c>
      <c r="D34" s="60" t="s">
        <v>97</v>
      </c>
      <c r="E34" s="60" t="s">
        <v>98</v>
      </c>
      <c r="F34" s="77">
        <v>136.47</v>
      </c>
    </row>
    <row r="35" spans="1:6" s="11" customFormat="1">
      <c r="A35" s="58">
        <v>23</v>
      </c>
      <c r="B35" s="59">
        <v>44188</v>
      </c>
      <c r="C35" s="60">
        <v>426</v>
      </c>
      <c r="D35" s="60" t="s">
        <v>64</v>
      </c>
      <c r="E35" s="60" t="s">
        <v>99</v>
      </c>
      <c r="F35" s="77">
        <v>14399</v>
      </c>
    </row>
    <row r="36" spans="1:6" s="11" customFormat="1">
      <c r="A36" s="58">
        <v>24</v>
      </c>
      <c r="B36" s="59">
        <v>44188</v>
      </c>
      <c r="C36" s="60">
        <v>427</v>
      </c>
      <c r="D36" s="60" t="s">
        <v>42</v>
      </c>
      <c r="E36" s="60" t="s">
        <v>71</v>
      </c>
      <c r="F36" s="77">
        <v>4202.07</v>
      </c>
    </row>
    <row r="37" spans="1:6" s="11" customFormat="1">
      <c r="A37" s="58">
        <v>25</v>
      </c>
      <c r="B37" s="59">
        <v>44188</v>
      </c>
      <c r="C37" s="60">
        <v>428</v>
      </c>
      <c r="D37" s="60" t="s">
        <v>42</v>
      </c>
      <c r="E37" s="60" t="s">
        <v>52</v>
      </c>
      <c r="F37" s="77">
        <v>137.16999999999999</v>
      </c>
    </row>
    <row r="38" spans="1:6" s="11" customFormat="1">
      <c r="A38" s="58">
        <v>26</v>
      </c>
      <c r="B38" s="59">
        <v>44188</v>
      </c>
      <c r="C38" s="60">
        <v>429</v>
      </c>
      <c r="D38" s="60" t="s">
        <v>42</v>
      </c>
      <c r="E38" s="60" t="s">
        <v>52</v>
      </c>
      <c r="F38" s="77">
        <v>1316.52</v>
      </c>
    </row>
    <row r="39" spans="1:6" s="11" customFormat="1">
      <c r="A39" s="58">
        <v>27</v>
      </c>
      <c r="B39" s="59">
        <v>44188</v>
      </c>
      <c r="C39" s="60">
        <v>430</v>
      </c>
      <c r="D39" s="60" t="s">
        <v>64</v>
      </c>
      <c r="E39" s="60" t="s">
        <v>100</v>
      </c>
      <c r="F39" s="77">
        <v>470.05</v>
      </c>
    </row>
    <row r="40" spans="1:6" s="11" customFormat="1">
      <c r="A40" s="58">
        <v>28</v>
      </c>
      <c r="B40" s="59">
        <v>44188</v>
      </c>
      <c r="C40" s="60">
        <v>431</v>
      </c>
      <c r="D40" s="60" t="s">
        <v>50</v>
      </c>
      <c r="E40" s="60" t="s">
        <v>51</v>
      </c>
      <c r="F40" s="77">
        <v>773.5</v>
      </c>
    </row>
    <row r="41" spans="1:6" s="11" customFormat="1">
      <c r="A41" s="58">
        <v>29</v>
      </c>
      <c r="B41" s="59">
        <v>44188</v>
      </c>
      <c r="C41" s="60">
        <v>432</v>
      </c>
      <c r="D41" s="60" t="s">
        <v>53</v>
      </c>
      <c r="E41" s="60" t="s">
        <v>54</v>
      </c>
      <c r="F41" s="77">
        <v>4379.1000000000004</v>
      </c>
    </row>
    <row r="42" spans="1:6" s="11" customFormat="1">
      <c r="A42" s="58">
        <v>30</v>
      </c>
      <c r="B42" s="59">
        <v>44188</v>
      </c>
      <c r="C42" s="60">
        <v>433</v>
      </c>
      <c r="D42" s="60" t="s">
        <v>53</v>
      </c>
      <c r="E42" s="60" t="s">
        <v>55</v>
      </c>
      <c r="F42" s="77">
        <v>2443</v>
      </c>
    </row>
    <row r="43" spans="1:6" s="11" customFormat="1">
      <c r="A43" s="58">
        <v>31</v>
      </c>
      <c r="B43" s="59">
        <v>44188</v>
      </c>
      <c r="C43" s="60">
        <v>434</v>
      </c>
      <c r="D43" s="60" t="s">
        <v>101</v>
      </c>
      <c r="E43" s="60" t="s">
        <v>102</v>
      </c>
      <c r="F43" s="77">
        <v>906.43</v>
      </c>
    </row>
    <row r="44" spans="1:6" s="11" customFormat="1">
      <c r="A44" s="58">
        <v>32</v>
      </c>
      <c r="B44" s="59">
        <v>44188</v>
      </c>
      <c r="C44" s="60">
        <v>435</v>
      </c>
      <c r="D44" s="60" t="s">
        <v>68</v>
      </c>
      <c r="E44" s="60" t="s">
        <v>69</v>
      </c>
      <c r="F44" s="77">
        <v>68.599999999999994</v>
      </c>
    </row>
    <row r="45" spans="1:6" s="11" customFormat="1">
      <c r="A45" s="58">
        <v>33</v>
      </c>
      <c r="B45" s="59">
        <v>44188</v>
      </c>
      <c r="C45" s="60">
        <v>436</v>
      </c>
      <c r="D45" s="60" t="s">
        <v>68</v>
      </c>
      <c r="E45" s="60" t="s">
        <v>69</v>
      </c>
      <c r="F45" s="77">
        <v>1246.47</v>
      </c>
    </row>
    <row r="46" spans="1:6" s="11" customFormat="1">
      <c r="A46" s="58">
        <v>34</v>
      </c>
      <c r="B46" s="59">
        <v>44194</v>
      </c>
      <c r="C46" s="60">
        <v>437</v>
      </c>
      <c r="D46" s="60" t="s">
        <v>64</v>
      </c>
      <c r="E46" s="60" t="s">
        <v>73</v>
      </c>
      <c r="F46" s="77">
        <v>3481.94</v>
      </c>
    </row>
    <row r="47" spans="1:6" s="11" customFormat="1">
      <c r="A47" s="58">
        <v>35</v>
      </c>
      <c r="B47" s="59">
        <v>44194</v>
      </c>
      <c r="C47" s="60">
        <v>438</v>
      </c>
      <c r="D47" s="60" t="s">
        <v>103</v>
      </c>
      <c r="E47" s="60" t="s">
        <v>104</v>
      </c>
      <c r="F47" s="77">
        <v>343.37</v>
      </c>
    </row>
    <row r="48" spans="1:6" s="11" customFormat="1">
      <c r="A48" s="58">
        <v>36</v>
      </c>
      <c r="B48" s="59">
        <v>44194</v>
      </c>
      <c r="C48" s="60">
        <v>439</v>
      </c>
      <c r="D48" s="60" t="s">
        <v>105</v>
      </c>
      <c r="E48" s="60" t="s">
        <v>106</v>
      </c>
      <c r="F48" s="77">
        <v>1828</v>
      </c>
    </row>
    <row r="49" spans="1:6" s="11" customFormat="1">
      <c r="A49" s="58">
        <v>37</v>
      </c>
      <c r="B49" s="59">
        <v>44194</v>
      </c>
      <c r="C49" s="60">
        <v>440</v>
      </c>
      <c r="D49" s="60" t="s">
        <v>105</v>
      </c>
      <c r="E49" s="60" t="s">
        <v>107</v>
      </c>
      <c r="F49" s="77">
        <v>3034</v>
      </c>
    </row>
    <row r="50" spans="1:6" s="11" customFormat="1">
      <c r="A50" s="58">
        <v>38</v>
      </c>
      <c r="B50" s="59">
        <v>44194</v>
      </c>
      <c r="C50" s="60">
        <v>441</v>
      </c>
      <c r="D50" s="60" t="s">
        <v>105</v>
      </c>
      <c r="E50" s="60" t="s">
        <v>108</v>
      </c>
      <c r="F50" s="77">
        <v>1777</v>
      </c>
    </row>
    <row r="51" spans="1:6" s="11" customFormat="1">
      <c r="A51" s="58">
        <v>39</v>
      </c>
      <c r="B51" s="59">
        <v>44194</v>
      </c>
      <c r="C51" s="60">
        <v>442</v>
      </c>
      <c r="D51" s="60" t="s">
        <v>109</v>
      </c>
      <c r="E51" s="60" t="s">
        <v>110</v>
      </c>
      <c r="F51" s="77">
        <v>58</v>
      </c>
    </row>
    <row r="52" spans="1:6" s="11" customFormat="1">
      <c r="A52" s="58">
        <v>40</v>
      </c>
      <c r="B52" s="59">
        <v>44194</v>
      </c>
      <c r="C52" s="60">
        <v>443</v>
      </c>
      <c r="D52" s="60" t="s">
        <v>111</v>
      </c>
      <c r="E52" s="60" t="s">
        <v>112</v>
      </c>
      <c r="F52" s="77">
        <v>41.8</v>
      </c>
    </row>
    <row r="53" spans="1:6" s="11" customFormat="1">
      <c r="A53" s="58">
        <v>41</v>
      </c>
      <c r="B53" s="59">
        <v>44194</v>
      </c>
      <c r="C53" s="60">
        <v>444</v>
      </c>
      <c r="D53" s="60" t="s">
        <v>72</v>
      </c>
      <c r="E53" s="60" t="s">
        <v>113</v>
      </c>
      <c r="F53" s="77">
        <v>39.979999999999997</v>
      </c>
    </row>
    <row r="54" spans="1:6" s="11" customFormat="1">
      <c r="A54" s="58">
        <v>42</v>
      </c>
      <c r="B54" s="59">
        <v>44194</v>
      </c>
      <c r="C54" s="60">
        <v>19</v>
      </c>
      <c r="D54" s="60" t="s">
        <v>105</v>
      </c>
      <c r="E54" s="60" t="s">
        <v>118</v>
      </c>
      <c r="F54" s="77">
        <v>16442</v>
      </c>
    </row>
    <row r="55" spans="1:6" s="11" customFormat="1">
      <c r="A55" s="58">
        <v>43</v>
      </c>
      <c r="B55" s="59">
        <v>44194</v>
      </c>
      <c r="C55" s="60">
        <v>19</v>
      </c>
      <c r="D55" s="60" t="s">
        <v>105</v>
      </c>
      <c r="E55" s="60" t="s">
        <v>119</v>
      </c>
      <c r="F55" s="77">
        <v>27260</v>
      </c>
    </row>
    <row r="56" spans="1:6" s="11" customFormat="1">
      <c r="A56" s="58">
        <v>44</v>
      </c>
      <c r="B56" s="59">
        <v>44194</v>
      </c>
      <c r="C56" s="60">
        <v>19</v>
      </c>
      <c r="D56" s="60" t="s">
        <v>105</v>
      </c>
      <c r="E56" s="60" t="s">
        <v>120</v>
      </c>
      <c r="F56" s="77">
        <v>15983</v>
      </c>
    </row>
    <row r="57" spans="1:6" s="11" customFormat="1">
      <c r="A57" s="58">
        <v>45</v>
      </c>
      <c r="B57" s="59">
        <v>44194</v>
      </c>
      <c r="C57" s="60">
        <v>19</v>
      </c>
      <c r="D57" s="60" t="s">
        <v>105</v>
      </c>
      <c r="E57" s="60" t="s">
        <v>116</v>
      </c>
      <c r="F57" s="77">
        <v>726.87</v>
      </c>
    </row>
    <row r="58" spans="1:6" s="11" customFormat="1">
      <c r="A58" s="58">
        <v>46</v>
      </c>
      <c r="B58" s="59">
        <v>44194</v>
      </c>
      <c r="C58" s="60">
        <v>19</v>
      </c>
      <c r="D58" s="60" t="s">
        <v>105</v>
      </c>
      <c r="E58" s="60" t="s">
        <v>117</v>
      </c>
      <c r="F58" s="77">
        <v>96</v>
      </c>
    </row>
    <row r="59" spans="1:6" s="11" customFormat="1">
      <c r="A59" s="58">
        <v>47</v>
      </c>
      <c r="B59" s="59">
        <v>44194</v>
      </c>
      <c r="C59" s="60">
        <v>19</v>
      </c>
      <c r="D59" s="60" t="s">
        <v>105</v>
      </c>
      <c r="E59" s="60" t="s">
        <v>114</v>
      </c>
      <c r="F59" s="77">
        <v>343</v>
      </c>
    </row>
    <row r="60" spans="1:6" s="11" customFormat="1" ht="13.5" thickBot="1">
      <c r="A60" s="74">
        <v>48</v>
      </c>
      <c r="B60" s="75">
        <v>44194</v>
      </c>
      <c r="C60" s="76">
        <v>19</v>
      </c>
      <c r="D60" s="76" t="s">
        <v>105</v>
      </c>
      <c r="E60" s="76" t="s">
        <v>121</v>
      </c>
      <c r="F60" s="79">
        <v>2395.38</v>
      </c>
    </row>
    <row r="61" spans="1:6" ht="13.5" thickBot="1">
      <c r="A61" s="61"/>
      <c r="B61" s="62"/>
      <c r="C61" s="63"/>
      <c r="D61" s="64"/>
      <c r="E61" s="65" t="s">
        <v>29</v>
      </c>
      <c r="F61" s="66">
        <f>SUM(F13:F60)</f>
        <v>161690.87</v>
      </c>
    </row>
  </sheetData>
  <sheetProtection selectLockedCells="1" selectUnlockedCells="1"/>
  <mergeCells count="1">
    <mergeCell ref="A5:F5"/>
  </mergeCells>
  <phoneticPr fontId="0" type="noConversion"/>
  <printOptions horizontalCentered="1"/>
  <pageMargins left="0.35416666666666669" right="0.35416666666666669" top="0.39374999999999999" bottom="0.39374999999999999" header="0.51180555555555551" footer="0.51180555555555551"/>
  <pageSetup paperSize="9" scale="8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personal</vt:lpstr>
      <vt:lpstr>materiale</vt:lpstr>
      <vt:lpstr>personal!Print_Area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Olimpiu Marcel Tiolan</cp:lastModifiedBy>
  <cp:lastPrinted>2021-01-04T07:18:11Z</cp:lastPrinted>
  <dcterms:created xsi:type="dcterms:W3CDTF">2016-01-19T13:06:09Z</dcterms:created>
  <dcterms:modified xsi:type="dcterms:W3CDTF">2021-02-12T06:13:51Z</dcterms:modified>
</cp:coreProperties>
</file>