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16380" windowHeight="7950" activeTab="1"/>
  </bookViews>
  <sheets>
    <sheet name="personal" sheetId="1" r:id="rId1"/>
    <sheet name="materiale" sheetId="2" r:id="rId2"/>
  </sheets>
  <definedNames>
    <definedName name="_xlnm.Print_Area" localSheetId="0">personal!$C$1:$G$48</definedName>
  </definedNames>
  <calcPr calcId="145621"/>
</workbook>
</file>

<file path=xl/calcChain.xml><?xml version="1.0" encoding="utf-8"?>
<calcChain xmlns="http://schemas.openxmlformats.org/spreadsheetml/2006/main">
  <c r="F45" i="2" l="1"/>
  <c r="F39" i="1"/>
  <c r="F36" i="1"/>
  <c r="F33" i="1"/>
  <c r="F30" i="1"/>
  <c r="F27" i="1"/>
  <c r="F24" i="1"/>
  <c r="F21" i="1"/>
  <c r="F18" i="1"/>
  <c r="F15" i="1"/>
</calcChain>
</file>

<file path=xl/sharedStrings.xml><?xml version="1.0" encoding="utf-8"?>
<sst xmlns="http://schemas.openxmlformats.org/spreadsheetml/2006/main" count="130" uniqueCount="96">
  <si>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</si>
  <si>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</si>
  <si>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</si>
  <si>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</si>
  <si>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</si>
  <si>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</si>
  <si>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</si>
  <si>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</si>
  <si>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</si>
  <si>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</si>
  <si>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</si>
  <si>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</si>
  <si>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</si>
  <si>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</si>
  <si>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</si>
  <si>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</si>
  <si>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</si>
  <si>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</si>
  <si>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</si>
  <si>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</si>
  <si>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</si>
  <si>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</si>
  <si>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</si>
  <si>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</si>
  <si>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</si>
  <si>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INSTITUTUL NATIONAL DE STATISTICA</t>
  </si>
  <si>
    <t>DIRECTIA JUDETEANA DE STATISTICA MURES</t>
  </si>
  <si>
    <t>plata numerar, pl impoz, contrib</t>
  </si>
  <si>
    <t>TITLUL. 20 "BUNURI SI SERVICII"</t>
  </si>
  <si>
    <t>Total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</si>
  <si>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</si>
  <si>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</si>
  <si>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</si>
  <si>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</si>
  <si>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</si>
  <si>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</si>
  <si>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Subtotal 10.01.06</t>
  </si>
  <si>
    <t>Total 10.01.06</t>
  </si>
  <si>
    <t>10.01.06</t>
  </si>
  <si>
    <t>spor conditii vatamatoare</t>
  </si>
  <si>
    <t xml:space="preserve">                 </t>
  </si>
  <si>
    <t xml:space="preserve"> </t>
  </si>
  <si>
    <t>E-ON</t>
  </si>
  <si>
    <t>Total 10.03.07</t>
  </si>
  <si>
    <t>alim card, pl impoz, contrib- salarii baza</t>
  </si>
  <si>
    <t>Subtotal 10.01.17</t>
  </si>
  <si>
    <t>10.01.17</t>
  </si>
  <si>
    <t>indemnizatie hrana</t>
  </si>
  <si>
    <t>Total 10.01.17</t>
  </si>
  <si>
    <t>alimentat card, pl impoz, contrib concedii medicale fd. salariu</t>
  </si>
  <si>
    <t>10.02.06</t>
  </si>
  <si>
    <t>Sobis</t>
  </si>
  <si>
    <t>Servicii de asistenta si consultanta informatica</t>
  </si>
  <si>
    <t>Telekom Romania</t>
  </si>
  <si>
    <t>Cartele SIM</t>
  </si>
  <si>
    <t>Consum energie electrica</t>
  </si>
  <si>
    <t>Radox Transilvania Prest</t>
  </si>
  <si>
    <t xml:space="preserve">Servicii supraveghere </t>
  </si>
  <si>
    <t>Servicii curatenie</t>
  </si>
  <si>
    <t>Operatori statistici</t>
  </si>
  <si>
    <t>Marbo Secoprod</t>
  </si>
  <si>
    <t xml:space="preserve">Cheltuieli transport APPA </t>
  </si>
  <si>
    <t>Metro Cash &amp; Carry</t>
  </si>
  <si>
    <t>Subtotal 58.16.02</t>
  </si>
  <si>
    <t>58.16.02</t>
  </si>
  <si>
    <t>Total 58.16.02</t>
  </si>
  <si>
    <t>Compania Aquaserv</t>
  </si>
  <si>
    <t>Consum apa</t>
  </si>
  <si>
    <t>RCS&amp;RDS</t>
  </si>
  <si>
    <t>Servicii telefonie fixa</t>
  </si>
  <si>
    <t>Materiale de curatenie</t>
  </si>
  <si>
    <t>Electro Orizont</t>
  </si>
  <si>
    <t>Fan Courier</t>
  </si>
  <si>
    <t>SITUATIA PLATILOR EFECTUATE IN PERIOADA 01.10.2020 - 31.10.2020</t>
  </si>
  <si>
    <t>octombrie</t>
  </si>
  <si>
    <t>Impozit cercetari statistice iunie 2020</t>
  </si>
  <si>
    <t>Impozit cercetari statistice iulie 2020</t>
  </si>
  <si>
    <t>Service copiatoare</t>
  </si>
  <si>
    <t>Materiale cu caracter functional - RGA</t>
  </si>
  <si>
    <t>Obiecte de inventar - RGA</t>
  </si>
  <si>
    <t>Furnituri birou - RGA</t>
  </si>
  <si>
    <t>Impozit cercetari statistice august 2020</t>
  </si>
  <si>
    <t>Orange Romania SA</t>
  </si>
  <si>
    <t>Servicii telefonie mobila</t>
  </si>
  <si>
    <t>Cartele SIM - RGA</t>
  </si>
  <si>
    <t>Indemnizatii anchetatori EP,EB,SILV,TIC</t>
  </si>
  <si>
    <t xml:space="preserve">Tarif cercetari statistice august </t>
  </si>
  <si>
    <t>Leroy Merlin</t>
  </si>
  <si>
    <t>Rafturi - RGA</t>
  </si>
  <si>
    <t>Curierat - RGA</t>
  </si>
  <si>
    <t xml:space="preserve">Cheltuieli transport - RGA   </t>
  </si>
  <si>
    <t>Salariati RGA</t>
  </si>
  <si>
    <t xml:space="preserve">Cheltuieli transport preturi  </t>
  </si>
  <si>
    <t xml:space="preserve">Cheltuieli transport preturi - ABF + AMIGO </t>
  </si>
  <si>
    <t>Servicii informatice Alegeri Locale</t>
  </si>
  <si>
    <t>vouchere vacanta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</si>
</sst>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6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0"/>
    <xf numFmtId="0" fontId="5" fillId="21" borderId="2" applyNumberFormat="0" applyAlignment="0" applyProtection="0"/>
    <xf numFmtId="0" fontId="28" fillId="43" borderId="51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2"/>
    <xf numFmtId="0" fontId="9" fillId="0" borderId="5" applyNumberFormat="0" applyFill="0" applyAlignment="0" applyProtection="0"/>
    <xf numFmtId="0" fontId="33" fillId="0" borderId="53"/>
    <xf numFmtId="0" fontId="10" fillId="0" borderId="6" applyNumberFormat="0" applyFill="0" applyAlignment="0" applyProtection="0"/>
    <xf numFmtId="0" fontId="34" fillId="0" borderId="54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0"/>
    <xf numFmtId="0" fontId="12" fillId="0" borderId="7" applyNumberFormat="0" applyFill="0" applyAlignment="0" applyProtection="0"/>
    <xf numFmtId="0" fontId="36" fillId="0" borderId="55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56"/>
    <xf numFmtId="0" fontId="15" fillId="20" borderId="9" applyNumberFormat="0" applyAlignment="0" applyProtection="0"/>
    <xf numFmtId="0" fontId="40" fillId="42" borderId="57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58"/>
    <xf numFmtId="0" fontId="18" fillId="0" borderId="0" applyNumberFormat="0" applyFill="0" applyBorder="0" applyAlignment="0" applyProtection="0"/>
    <xf numFmtId="0" fontId="44" fillId="0" borderId="0"/>
  </cellStyleXfs>
  <cellXfs count="91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20" fillId="0" borderId="0" xfId="0" applyFont="1"/>
    <xf numFmtId="0" fontId="23" fillId="0" borderId="0" xfId="0" applyFont="1"/>
    <xf numFmtId="0" fontId="0" fillId="0" borderId="0" xfId="0" applyFont="1"/>
    <xf numFmtId="0" fontId="45" fillId="0" borderId="0" xfId="0" applyFont="1"/>
    <xf numFmtId="0" fontId="19" fillId="0" borderId="11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left"/>
    </xf>
    <xf numFmtId="0" fontId="19" fillId="0" borderId="14" xfId="0" applyFont="1" applyBorder="1" applyAlignment="1">
      <alignment horizontal="center"/>
    </xf>
    <xf numFmtId="2" fontId="0" fillId="0" borderId="15" xfId="0" applyNumberFormat="1" applyFont="1" applyBorder="1"/>
    <xf numFmtId="0" fontId="19" fillId="0" borderId="16" xfId="0" applyFont="1" applyBorder="1" applyAlignment="1">
      <alignment horizontal="center"/>
    </xf>
    <xf numFmtId="14" fontId="19" fillId="0" borderId="17" xfId="0" applyNumberFormat="1" applyFont="1" applyBorder="1"/>
    <xf numFmtId="0" fontId="0" fillId="0" borderId="3" xfId="0" applyFont="1" applyBorder="1"/>
    <xf numFmtId="175" fontId="0" fillId="0" borderId="3" xfId="0" applyNumberFormat="1" applyFont="1" applyBorder="1" applyAlignment="1">
      <alignment horizontal="right"/>
    </xf>
    <xf numFmtId="0" fontId="0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2" fontId="19" fillId="0" borderId="21" xfId="0" applyNumberFormat="1" applyFont="1" applyBorder="1"/>
    <xf numFmtId="0" fontId="19" fillId="0" borderId="22" xfId="0" applyFont="1" applyBorder="1"/>
    <xf numFmtId="0" fontId="19" fillId="0" borderId="23" xfId="0" applyFont="1" applyBorder="1"/>
    <xf numFmtId="0" fontId="19" fillId="0" borderId="12" xfId="0" applyFont="1" applyBorder="1"/>
    <xf numFmtId="175" fontId="0" fillId="0" borderId="12" xfId="0" applyNumberFormat="1" applyFont="1" applyBorder="1"/>
    <xf numFmtId="0" fontId="19" fillId="0" borderId="24" xfId="0" applyFont="1" applyBorder="1"/>
    <xf numFmtId="49" fontId="19" fillId="0" borderId="25" xfId="0" applyNumberFormat="1" applyFont="1" applyBorder="1" applyAlignment="1">
      <alignment horizontal="left"/>
    </xf>
    <xf numFmtId="175" fontId="0" fillId="0" borderId="26" xfId="0" applyNumberFormat="1" applyFont="1" applyBorder="1"/>
    <xf numFmtId="0" fontId="0" fillId="0" borderId="27" xfId="0" applyFont="1" applyBorder="1"/>
    <xf numFmtId="0" fontId="19" fillId="0" borderId="28" xfId="0" applyFont="1" applyBorder="1"/>
    <xf numFmtId="0" fontId="19" fillId="0" borderId="29" xfId="0" applyFont="1" applyBorder="1"/>
    <xf numFmtId="175" fontId="19" fillId="0" borderId="29" xfId="0" applyNumberFormat="1" applyFont="1" applyBorder="1"/>
    <xf numFmtId="0" fontId="19" fillId="0" borderId="30" xfId="0" applyFont="1" applyBorder="1"/>
    <xf numFmtId="0" fontId="0" fillId="0" borderId="31" xfId="0" applyFont="1" applyBorder="1"/>
    <xf numFmtId="0" fontId="0" fillId="0" borderId="32" xfId="0" applyFont="1" applyBorder="1"/>
    <xf numFmtId="175" fontId="0" fillId="0" borderId="32" xfId="0" applyNumberFormat="1" applyFont="1" applyBorder="1"/>
    <xf numFmtId="0" fontId="0" fillId="0" borderId="33" xfId="0" applyFont="1" applyBorder="1"/>
    <xf numFmtId="0" fontId="19" fillId="0" borderId="25" xfId="0" applyFont="1" applyBorder="1"/>
    <xf numFmtId="175" fontId="0" fillId="0" borderId="11" xfId="0" applyNumberFormat="1" applyFont="1" applyBorder="1"/>
    <xf numFmtId="175" fontId="19" fillId="0" borderId="21" xfId="0" applyNumberFormat="1" applyFont="1" applyBorder="1"/>
    <xf numFmtId="0" fontId="0" fillId="0" borderId="13" xfId="0" applyFont="1" applyBorder="1"/>
    <xf numFmtId="0" fontId="0" fillId="0" borderId="14" xfId="0" applyFont="1" applyBorder="1"/>
    <xf numFmtId="175" fontId="0" fillId="0" borderId="14" xfId="0" applyNumberFormat="1" applyFont="1" applyBorder="1"/>
    <xf numFmtId="0" fontId="0" fillId="0" borderId="16" xfId="0" applyFont="1" applyBorder="1"/>
    <xf numFmtId="0" fontId="19" fillId="0" borderId="17" xfId="0" applyFont="1" applyBorder="1"/>
    <xf numFmtId="175" fontId="0" fillId="0" borderId="3" xfId="0" applyNumberFormat="1" applyFont="1" applyBorder="1"/>
    <xf numFmtId="0" fontId="0" fillId="0" borderId="21" xfId="0" applyFont="1" applyBorder="1"/>
    <xf numFmtId="3" fontId="0" fillId="0" borderId="22" xfId="0" applyNumberFormat="1" applyFont="1" applyBorder="1"/>
    <xf numFmtId="49" fontId="19" fillId="0" borderId="17" xfId="0" applyNumberFormat="1" applyFont="1" applyBorder="1" applyAlignment="1">
      <alignment horizontal="left"/>
    </xf>
    <xf numFmtId="0" fontId="19" fillId="0" borderId="34" xfId="0" applyFont="1" applyBorder="1"/>
    <xf numFmtId="0" fontId="0" fillId="0" borderId="18" xfId="0" applyFont="1" applyBorder="1" applyAlignment="1">
      <alignment wrapText="1"/>
    </xf>
    <xf numFmtId="49" fontId="19" fillId="0" borderId="34" xfId="0" applyNumberFormat="1" applyFont="1" applyBorder="1" applyAlignment="1">
      <alignment horizontal="left"/>
    </xf>
    <xf numFmtId="0" fontId="0" fillId="0" borderId="35" xfId="0" applyFont="1" applyBorder="1"/>
    <xf numFmtId="0" fontId="0" fillId="0" borderId="24" xfId="0" applyFont="1" applyBorder="1"/>
    <xf numFmtId="49" fontId="19" fillId="0" borderId="36" xfId="0" applyNumberFormat="1" applyFont="1" applyBorder="1" applyAlignment="1">
      <alignment horizontal="left"/>
    </xf>
    <xf numFmtId="175" fontId="0" fillId="0" borderId="37" xfId="0" applyNumberFormat="1" applyFont="1" applyBorder="1"/>
    <xf numFmtId="0" fontId="0" fillId="0" borderId="38" xfId="0" applyFont="1" applyBorder="1"/>
    <xf numFmtId="0" fontId="19" fillId="0" borderId="39" xfId="0" applyFont="1" applyBorder="1"/>
    <xf numFmtId="0" fontId="19" fillId="0" borderId="40" xfId="0" applyFont="1" applyBorder="1"/>
    <xf numFmtId="175" fontId="19" fillId="0" borderId="40" xfId="0" applyNumberFormat="1" applyFont="1" applyBorder="1"/>
    <xf numFmtId="3" fontId="19" fillId="0" borderId="41" xfId="0" applyNumberFormat="1" applyFont="1" applyBorder="1"/>
    <xf numFmtId="0" fontId="0" fillId="0" borderId="42" xfId="0" applyFont="1" applyBorder="1"/>
    <xf numFmtId="14" fontId="0" fillId="0" borderId="26" xfId="0" applyNumberFormat="1" applyFont="1" applyBorder="1"/>
    <xf numFmtId="0" fontId="0" fillId="0" borderId="26" xfId="0" applyFont="1" applyBorder="1"/>
    <xf numFmtId="0" fontId="20" fillId="0" borderId="43" xfId="0" applyFont="1" applyBorder="1"/>
    <xf numFmtId="14" fontId="20" fillId="0" borderId="44" xfId="0" applyNumberFormat="1" applyFont="1" applyBorder="1"/>
    <xf numFmtId="0" fontId="20" fillId="0" borderId="45" xfId="0" applyFont="1" applyFill="1" applyBorder="1"/>
    <xf numFmtId="0" fontId="20" fillId="0" borderId="45" xfId="0" applyFont="1" applyBorder="1"/>
    <xf numFmtId="0" fontId="19" fillId="0" borderId="45" xfId="0" applyFont="1" applyBorder="1" applyAlignment="1">
      <alignment horizontal="right"/>
    </xf>
    <xf numFmtId="172" fontId="19" fillId="0" borderId="46" xfId="55" applyFont="1" applyFill="1" applyBorder="1" applyAlignment="1" applyProtection="1"/>
    <xf numFmtId="0" fontId="19" fillId="0" borderId="47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0" fillId="0" borderId="23" xfId="0" applyFont="1" applyBorder="1"/>
    <xf numFmtId="14" fontId="0" fillId="0" borderId="12" xfId="0" applyNumberFormat="1" applyFont="1" applyBorder="1"/>
    <xf numFmtId="0" fontId="0" fillId="0" borderId="28" xfId="0" applyFont="1" applyBorder="1"/>
    <xf numFmtId="14" fontId="0" fillId="0" borderId="29" xfId="0" applyNumberFormat="1" applyFont="1" applyBorder="1"/>
    <xf numFmtId="0" fontId="0" fillId="0" borderId="29" xfId="0" applyFont="1" applyBorder="1"/>
    <xf numFmtId="0" fontId="0" fillId="0" borderId="29" xfId="0" applyFont="1" applyFill="1" applyBorder="1"/>
    <xf numFmtId="172" fontId="20" fillId="0" borderId="27" xfId="55" applyFont="1" applyFill="1" applyBorder="1" applyAlignment="1" applyProtection="1"/>
    <xf numFmtId="172" fontId="20" fillId="0" borderId="24" xfId="55" applyFont="1" applyFill="1" applyBorder="1" applyAlignment="1" applyProtection="1"/>
    <xf numFmtId="172" fontId="20" fillId="0" borderId="30" xfId="55" applyFont="1" applyFill="1" applyBorder="1" applyAlignment="1" applyProtection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41"/>
  <sheetViews>
    <sheetView topLeftCell="C1" zoomScaleNormal="100" workbookViewId="0">
      <selection activeCell="C1" sqref="C1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8" customWidth="1"/>
    <col min="7" max="7" width="38.140625" customWidth="1"/>
    <col min="11" max="11" width="9.140625" customWidth="1"/>
  </cols>
  <sheetData>
    <row r="1" spans="3:11">
      <c r="C1" s="1" t="s">
        <v>25</v>
      </c>
      <c r="D1" s="1"/>
      <c r="E1" s="1"/>
      <c r="F1" s="1"/>
    </row>
    <row r="2" spans="3:11">
      <c r="C2" s="6" t="s">
        <v>26</v>
      </c>
    </row>
    <row r="3" spans="3:11">
      <c r="C3" s="6"/>
    </row>
    <row r="4" spans="3:11">
      <c r="C4" s="6"/>
    </row>
    <row r="5" spans="3:11">
      <c r="C5" s="89" t="s">
        <v>73</v>
      </c>
      <c r="D5" s="89"/>
      <c r="E5" s="89"/>
      <c r="F5" s="89"/>
      <c r="G5" s="89"/>
    </row>
    <row r="8" spans="3:11">
      <c r="C8" s="1" t="s">
        <v>0</v>
      </c>
      <c r="D8" s="1"/>
      <c r="E8" s="1"/>
      <c r="F8" s="1"/>
      <c r="G8" s="1"/>
    </row>
    <row r="9" spans="3:11">
      <c r="C9" s="1" t="s">
        <v>1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41</v>
      </c>
    </row>
    <row r="11" spans="3:11">
      <c r="D11" s="1"/>
      <c r="E11" s="1"/>
      <c r="F11" s="1"/>
    </row>
    <row r="12" spans="3:11" s="8" customFormat="1" ht="13.5" thickBot="1">
      <c r="C12" s="12" t="s">
        <v>12</v>
      </c>
      <c r="D12" s="12" t="s">
        <v>2</v>
      </c>
      <c r="E12" s="12" t="s">
        <v>3</v>
      </c>
      <c r="F12" s="12" t="s">
        <v>4</v>
      </c>
      <c r="G12" s="12" t="s">
        <v>5</v>
      </c>
    </row>
    <row r="13" spans="3:11" s="7" customFormat="1">
      <c r="C13" s="14" t="s">
        <v>13</v>
      </c>
      <c r="D13" s="15"/>
      <c r="E13" s="15"/>
      <c r="F13" s="16">
        <v>1849011</v>
      </c>
      <c r="G13" s="17"/>
    </row>
    <row r="14" spans="3:11" s="7" customFormat="1">
      <c r="C14" s="18" t="s">
        <v>14</v>
      </c>
      <c r="D14" s="19" t="s">
        <v>74</v>
      </c>
      <c r="E14" s="19">
        <v>8</v>
      </c>
      <c r="F14" s="20">
        <v>209075</v>
      </c>
      <c r="G14" s="21" t="s">
        <v>44</v>
      </c>
      <c r="J14" s="7" t="s">
        <v>41</v>
      </c>
    </row>
    <row r="15" spans="3:11" s="9" customFormat="1" ht="13.5" thickBot="1">
      <c r="C15" s="22" t="s">
        <v>15</v>
      </c>
      <c r="D15" s="23"/>
      <c r="E15" s="24"/>
      <c r="F15" s="25">
        <f>SUM(F13:F14)</f>
        <v>2058086</v>
      </c>
      <c r="G15" s="26"/>
    </row>
    <row r="16" spans="3:11" s="9" customFormat="1">
      <c r="C16" s="27" t="s">
        <v>36</v>
      </c>
      <c r="D16" s="28"/>
      <c r="E16" s="28"/>
      <c r="F16" s="29">
        <v>249419</v>
      </c>
      <c r="G16" s="30"/>
    </row>
    <row r="17" spans="3:9" s="9" customFormat="1">
      <c r="C17" s="31" t="s">
        <v>38</v>
      </c>
      <c r="D17" s="19" t="s">
        <v>74</v>
      </c>
      <c r="E17" s="19">
        <v>8</v>
      </c>
      <c r="F17" s="32">
        <v>25716</v>
      </c>
      <c r="G17" s="33" t="s">
        <v>39</v>
      </c>
    </row>
    <row r="18" spans="3:9" s="9" customFormat="1" ht="13.5" thickBot="1">
      <c r="C18" s="34" t="s">
        <v>37</v>
      </c>
      <c r="D18" s="35"/>
      <c r="E18" s="35"/>
      <c r="F18" s="36">
        <f>SUM(F16:F17)</f>
        <v>275135</v>
      </c>
      <c r="G18" s="37"/>
    </row>
    <row r="19" spans="3:9" s="7" customFormat="1">
      <c r="C19" s="38" t="s">
        <v>16</v>
      </c>
      <c r="D19" s="39"/>
      <c r="E19" s="39"/>
      <c r="F19" s="40">
        <v>0</v>
      </c>
      <c r="G19" s="41"/>
    </row>
    <row r="20" spans="3:9" s="7" customFormat="1">
      <c r="C20" s="42" t="s">
        <v>17</v>
      </c>
      <c r="D20" s="19"/>
      <c r="E20" s="19"/>
      <c r="F20" s="43">
        <v>0</v>
      </c>
      <c r="G20" s="21" t="s">
        <v>27</v>
      </c>
    </row>
    <row r="21" spans="3:9" s="9" customFormat="1" ht="13.5" thickBot="1">
      <c r="C21" s="22" t="s">
        <v>18</v>
      </c>
      <c r="D21" s="24"/>
      <c r="E21" s="24"/>
      <c r="F21" s="44">
        <f>SUM(F19:F20)</f>
        <v>0</v>
      </c>
      <c r="G21" s="26"/>
    </row>
    <row r="22" spans="3:9" s="7" customFormat="1">
      <c r="C22" s="45" t="s">
        <v>19</v>
      </c>
      <c r="D22" s="46"/>
      <c r="E22" s="46"/>
      <c r="F22" s="47">
        <v>250</v>
      </c>
      <c r="G22" s="48"/>
    </row>
    <row r="23" spans="3:9" s="7" customFormat="1">
      <c r="C23" s="49" t="s">
        <v>20</v>
      </c>
      <c r="D23" s="19"/>
      <c r="E23" s="19"/>
      <c r="F23" s="50">
        <v>0</v>
      </c>
      <c r="G23" s="21" t="s">
        <v>33</v>
      </c>
      <c r="I23" s="10"/>
    </row>
    <row r="24" spans="3:9" s="7" customFormat="1" ht="13.5" thickBot="1">
      <c r="C24" s="22" t="s">
        <v>21</v>
      </c>
      <c r="D24" s="51"/>
      <c r="E24" s="51"/>
      <c r="F24" s="44">
        <f>SUM(F22:F23)</f>
        <v>250</v>
      </c>
      <c r="G24" s="52"/>
    </row>
    <row r="25" spans="3:9" s="7" customFormat="1">
      <c r="C25" s="45" t="s">
        <v>45</v>
      </c>
      <c r="D25" s="46"/>
      <c r="E25" s="46"/>
      <c r="F25" s="47">
        <v>98109</v>
      </c>
      <c r="G25" s="48"/>
    </row>
    <row r="26" spans="3:9" s="7" customFormat="1">
      <c r="C26" s="53" t="s">
        <v>46</v>
      </c>
      <c r="D26" s="19" t="s">
        <v>74</v>
      </c>
      <c r="E26" s="19">
        <v>8</v>
      </c>
      <c r="F26" s="50">
        <v>9557</v>
      </c>
      <c r="G26" s="21" t="s">
        <v>47</v>
      </c>
    </row>
    <row r="27" spans="3:9" s="7" customFormat="1" ht="13.5" thickBot="1">
      <c r="C27" s="22" t="s">
        <v>48</v>
      </c>
      <c r="D27" s="51"/>
      <c r="E27" s="51"/>
      <c r="F27" s="44">
        <f>SUM(F25:F26)</f>
        <v>107666</v>
      </c>
      <c r="G27" s="52"/>
    </row>
    <row r="28" spans="3:9" s="7" customFormat="1">
      <c r="C28" s="45" t="s">
        <v>22</v>
      </c>
      <c r="D28" s="46"/>
      <c r="E28" s="46"/>
      <c r="F28" s="47">
        <v>11187</v>
      </c>
      <c r="G28" s="48"/>
    </row>
    <row r="29" spans="3:9" s="7" customFormat="1" ht="25.5">
      <c r="C29" s="54" t="s">
        <v>23</v>
      </c>
      <c r="D29" s="19"/>
      <c r="E29" s="19"/>
      <c r="F29" s="50">
        <v>0</v>
      </c>
      <c r="G29" s="55" t="s">
        <v>49</v>
      </c>
    </row>
    <row r="30" spans="3:9" s="9" customFormat="1" ht="13.5" thickBot="1">
      <c r="C30" s="22" t="s">
        <v>24</v>
      </c>
      <c r="D30" s="24"/>
      <c r="E30" s="24"/>
      <c r="F30" s="44">
        <f>SUM(F28:F29)</f>
        <v>11187</v>
      </c>
      <c r="G30" s="26"/>
    </row>
    <row r="31" spans="3:9" s="7" customFormat="1">
      <c r="C31" s="45" t="s">
        <v>34</v>
      </c>
      <c r="D31" s="46"/>
      <c r="E31" s="46"/>
      <c r="F31" s="47">
        <v>0</v>
      </c>
      <c r="G31" s="48"/>
    </row>
    <row r="32" spans="3:9" s="7" customFormat="1">
      <c r="C32" s="56" t="s">
        <v>50</v>
      </c>
      <c r="D32" s="19"/>
      <c r="E32" s="19"/>
      <c r="F32" s="50">
        <v>49300</v>
      </c>
      <c r="G32" s="21" t="s">
        <v>95</v>
      </c>
    </row>
    <row r="33" spans="3:7" s="9" customFormat="1" ht="13.5" thickBot="1">
      <c r="C33" s="22" t="s">
        <v>35</v>
      </c>
      <c r="D33" s="24"/>
      <c r="E33" s="24"/>
      <c r="F33" s="44">
        <f>SUM(F31:F32)</f>
        <v>49300</v>
      </c>
      <c r="G33" s="26"/>
    </row>
    <row r="34" spans="3:7" s="7" customFormat="1">
      <c r="C34" s="57" t="s">
        <v>30</v>
      </c>
      <c r="D34" s="13"/>
      <c r="E34" s="13"/>
      <c r="F34" s="29">
        <v>49577</v>
      </c>
      <c r="G34" s="58"/>
    </row>
    <row r="35" spans="3:7" s="7" customFormat="1" ht="13.5" thickBot="1">
      <c r="C35" s="59" t="s">
        <v>31</v>
      </c>
      <c r="D35" s="19" t="s">
        <v>74</v>
      </c>
      <c r="E35" s="19">
        <v>8</v>
      </c>
      <c r="F35" s="60">
        <v>5446</v>
      </c>
      <c r="G35" s="61" t="s">
        <v>32</v>
      </c>
    </row>
    <row r="36" spans="3:7" s="9" customFormat="1" ht="13.5" thickBot="1">
      <c r="C36" s="62" t="s">
        <v>43</v>
      </c>
      <c r="D36" s="63"/>
      <c r="E36" s="63"/>
      <c r="F36" s="64">
        <f>SUM(F34:F35)</f>
        <v>55023</v>
      </c>
      <c r="G36" s="65"/>
    </row>
    <row r="37" spans="3:7" s="8" customFormat="1">
      <c r="C37" s="57" t="s">
        <v>63</v>
      </c>
      <c r="D37" s="13"/>
      <c r="E37" s="13"/>
      <c r="F37" s="29">
        <v>4904</v>
      </c>
      <c r="G37" s="58"/>
    </row>
    <row r="38" spans="3:7" s="8" customFormat="1" ht="13.5" thickBot="1">
      <c r="C38" s="59" t="s">
        <v>64</v>
      </c>
      <c r="D38" s="19" t="s">
        <v>74</v>
      </c>
      <c r="E38" s="19">
        <v>8</v>
      </c>
      <c r="F38" s="60">
        <v>12874</v>
      </c>
      <c r="G38" s="21" t="s">
        <v>44</v>
      </c>
    </row>
    <row r="39" spans="3:7" s="8" customFormat="1" ht="13.5" thickBot="1">
      <c r="C39" s="62" t="s">
        <v>65</v>
      </c>
      <c r="D39" s="63"/>
      <c r="E39" s="63"/>
      <c r="F39" s="64">
        <f>SUM(F37:F38)</f>
        <v>17778</v>
      </c>
      <c r="G39" s="65"/>
    </row>
    <row r="40" spans="3:7" s="8" customFormat="1"/>
    <row r="41" spans="3:7" s="8" customFormat="1"/>
  </sheetData>
  <sheetProtection selectLockedCells="1" selectUnlockedCells="1"/>
  <mergeCells count="1">
    <mergeCell ref="C5:G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43" customWidth="1"/>
    <col min="6" max="6" width="18.42578125" customWidth="1"/>
  </cols>
  <sheetData>
    <row r="1" spans="1:8">
      <c r="A1" s="1" t="s">
        <v>25</v>
      </c>
      <c r="B1" s="1"/>
      <c r="E1" s="1"/>
      <c r="F1" s="1"/>
    </row>
    <row r="2" spans="1:8">
      <c r="A2" s="6" t="s">
        <v>26</v>
      </c>
    </row>
    <row r="3" spans="1:8">
      <c r="C3" s="6"/>
    </row>
    <row r="4" spans="1:8">
      <c r="C4" s="6"/>
    </row>
    <row r="5" spans="1:8">
      <c r="A5" s="89" t="s">
        <v>73</v>
      </c>
      <c r="B5" s="90"/>
      <c r="C5" s="90"/>
      <c r="D5" s="90"/>
      <c r="E5" s="90"/>
      <c r="F5" s="90"/>
    </row>
    <row r="7" spans="1:8">
      <c r="A7" s="6" t="s">
        <v>0</v>
      </c>
      <c r="B7" s="6"/>
      <c r="C7" s="6"/>
      <c r="D7" s="6"/>
    </row>
    <row r="8" spans="1:8">
      <c r="A8" s="6" t="s">
        <v>28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75" t="s">
        <v>6</v>
      </c>
      <c r="B12" s="76" t="s">
        <v>7</v>
      </c>
      <c r="C12" s="77" t="s">
        <v>8</v>
      </c>
      <c r="D12" s="76" t="s">
        <v>9</v>
      </c>
      <c r="E12" s="78" t="s">
        <v>10</v>
      </c>
      <c r="F12" s="79" t="s">
        <v>11</v>
      </c>
      <c r="H12" t="s">
        <v>40</v>
      </c>
    </row>
    <row r="13" spans="1:8" s="11" customFormat="1">
      <c r="A13" s="80">
        <v>1</v>
      </c>
      <c r="B13" s="81">
        <v>44105</v>
      </c>
      <c r="C13" s="13">
        <v>303</v>
      </c>
      <c r="D13" s="13" t="s">
        <v>56</v>
      </c>
      <c r="E13" s="13" t="s">
        <v>58</v>
      </c>
      <c r="F13" s="87">
        <v>1200</v>
      </c>
    </row>
    <row r="14" spans="1:8" s="11" customFormat="1">
      <c r="A14" s="66">
        <v>2</v>
      </c>
      <c r="B14" s="67">
        <v>44105</v>
      </c>
      <c r="C14" s="68">
        <v>304</v>
      </c>
      <c r="D14" s="68" t="s">
        <v>42</v>
      </c>
      <c r="E14" s="68" t="s">
        <v>55</v>
      </c>
      <c r="F14" s="86">
        <v>1212.72</v>
      </c>
    </row>
    <row r="15" spans="1:8" s="11" customFormat="1">
      <c r="A15" s="66">
        <v>3</v>
      </c>
      <c r="B15" s="67">
        <v>44105</v>
      </c>
      <c r="C15" s="68">
        <v>305</v>
      </c>
      <c r="D15" s="68" t="s">
        <v>59</v>
      </c>
      <c r="E15" s="68" t="s">
        <v>75</v>
      </c>
      <c r="F15" s="86">
        <v>774</v>
      </c>
    </row>
    <row r="16" spans="1:8" s="11" customFormat="1">
      <c r="A16" s="66">
        <v>4</v>
      </c>
      <c r="B16" s="67">
        <v>44105</v>
      </c>
      <c r="C16" s="68">
        <v>306</v>
      </c>
      <c r="D16" s="68" t="s">
        <v>59</v>
      </c>
      <c r="E16" s="68" t="s">
        <v>76</v>
      </c>
      <c r="F16" s="86">
        <v>809</v>
      </c>
    </row>
    <row r="17" spans="1:6" s="11" customFormat="1">
      <c r="A17" s="66">
        <v>5</v>
      </c>
      <c r="B17" s="67">
        <v>44105</v>
      </c>
      <c r="C17" s="68">
        <v>14</v>
      </c>
      <c r="D17" s="68" t="s">
        <v>59</v>
      </c>
      <c r="E17" s="68" t="s">
        <v>85</v>
      </c>
      <c r="F17" s="86">
        <v>14257</v>
      </c>
    </row>
    <row r="18" spans="1:6" s="11" customFormat="1">
      <c r="A18" s="66">
        <v>6</v>
      </c>
      <c r="B18" s="67">
        <v>44113</v>
      </c>
      <c r="C18" s="68">
        <v>323</v>
      </c>
      <c r="D18" s="68" t="s">
        <v>42</v>
      </c>
      <c r="E18" s="68" t="s">
        <v>55</v>
      </c>
      <c r="F18" s="86">
        <v>135.88</v>
      </c>
    </row>
    <row r="19" spans="1:6" s="11" customFormat="1">
      <c r="A19" s="66">
        <v>7</v>
      </c>
      <c r="B19" s="67">
        <v>44113</v>
      </c>
      <c r="C19" s="68">
        <v>324</v>
      </c>
      <c r="D19" s="68" t="s">
        <v>42</v>
      </c>
      <c r="E19" s="68" t="s">
        <v>55</v>
      </c>
      <c r="F19" s="86">
        <v>1190.79</v>
      </c>
    </row>
    <row r="20" spans="1:6" s="11" customFormat="1">
      <c r="A20" s="66">
        <v>8</v>
      </c>
      <c r="B20" s="67">
        <v>44113</v>
      </c>
      <c r="C20" s="68">
        <v>325</v>
      </c>
      <c r="D20" s="68" t="s">
        <v>71</v>
      </c>
      <c r="E20" s="68" t="s">
        <v>77</v>
      </c>
      <c r="F20" s="86">
        <v>470.05</v>
      </c>
    </row>
    <row r="21" spans="1:6" s="11" customFormat="1">
      <c r="A21" s="66">
        <v>9</v>
      </c>
      <c r="B21" s="67">
        <v>44119</v>
      </c>
      <c r="C21" s="68">
        <v>327</v>
      </c>
      <c r="D21" s="68" t="s">
        <v>71</v>
      </c>
      <c r="E21" s="68" t="s">
        <v>94</v>
      </c>
      <c r="F21" s="86">
        <v>14399</v>
      </c>
    </row>
    <row r="22" spans="1:6" s="11" customFormat="1">
      <c r="A22" s="66">
        <v>10</v>
      </c>
      <c r="B22" s="67">
        <v>44119</v>
      </c>
      <c r="C22" s="68">
        <v>328</v>
      </c>
      <c r="D22" s="68" t="s">
        <v>60</v>
      </c>
      <c r="E22" s="68" t="s">
        <v>78</v>
      </c>
      <c r="F22" s="86">
        <v>714</v>
      </c>
    </row>
    <row r="23" spans="1:6" s="11" customFormat="1">
      <c r="A23" s="66">
        <v>11</v>
      </c>
      <c r="B23" s="67">
        <v>44119</v>
      </c>
      <c r="C23" s="68">
        <v>329</v>
      </c>
      <c r="D23" s="68" t="s">
        <v>60</v>
      </c>
      <c r="E23" s="68" t="s">
        <v>79</v>
      </c>
      <c r="F23" s="86">
        <v>452.2</v>
      </c>
    </row>
    <row r="24" spans="1:6" s="11" customFormat="1">
      <c r="A24" s="66">
        <v>12</v>
      </c>
      <c r="B24" s="67">
        <v>44119</v>
      </c>
      <c r="C24" s="68">
        <v>330</v>
      </c>
      <c r="D24" s="68" t="s">
        <v>60</v>
      </c>
      <c r="E24" s="68" t="s">
        <v>80</v>
      </c>
      <c r="F24" s="86">
        <v>900</v>
      </c>
    </row>
    <row r="25" spans="1:6" s="11" customFormat="1">
      <c r="A25" s="66">
        <v>13</v>
      </c>
      <c r="B25" s="67">
        <v>44123</v>
      </c>
      <c r="C25" s="68">
        <v>331</v>
      </c>
      <c r="D25" s="68" t="s">
        <v>66</v>
      </c>
      <c r="E25" s="68" t="s">
        <v>67</v>
      </c>
      <c r="F25" s="86">
        <v>269.11</v>
      </c>
    </row>
    <row r="26" spans="1:6" s="11" customFormat="1">
      <c r="A26" s="66">
        <v>14</v>
      </c>
      <c r="B26" s="67">
        <v>44123</v>
      </c>
      <c r="C26" s="68">
        <v>332</v>
      </c>
      <c r="D26" s="68" t="s">
        <v>59</v>
      </c>
      <c r="E26" s="68" t="s">
        <v>81</v>
      </c>
      <c r="F26" s="86">
        <v>1846</v>
      </c>
    </row>
    <row r="27" spans="1:6" s="11" customFormat="1">
      <c r="A27" s="66">
        <v>15</v>
      </c>
      <c r="B27" s="67">
        <v>44123</v>
      </c>
      <c r="C27" s="68">
        <v>15</v>
      </c>
      <c r="D27" s="68" t="s">
        <v>59</v>
      </c>
      <c r="E27" s="68" t="s">
        <v>86</v>
      </c>
      <c r="F27" s="86">
        <v>16591</v>
      </c>
    </row>
    <row r="28" spans="1:6" s="11" customFormat="1">
      <c r="A28" s="66">
        <v>16</v>
      </c>
      <c r="B28" s="67">
        <v>44123</v>
      </c>
      <c r="C28" s="68">
        <v>15</v>
      </c>
      <c r="D28" s="68" t="s">
        <v>72</v>
      </c>
      <c r="E28" s="68" t="s">
        <v>89</v>
      </c>
      <c r="F28" s="86">
        <v>24.4</v>
      </c>
    </row>
    <row r="29" spans="1:6" s="11" customFormat="1">
      <c r="A29" s="66">
        <v>17</v>
      </c>
      <c r="B29" s="67">
        <v>44127</v>
      </c>
      <c r="C29" s="68">
        <v>16</v>
      </c>
      <c r="D29" s="68" t="s">
        <v>87</v>
      </c>
      <c r="E29" s="68" t="s">
        <v>88</v>
      </c>
      <c r="F29" s="86">
        <v>2324</v>
      </c>
    </row>
    <row r="30" spans="1:6" s="11" customFormat="1">
      <c r="A30" s="66">
        <v>18</v>
      </c>
      <c r="B30" s="67">
        <v>44127</v>
      </c>
      <c r="C30" s="68">
        <v>16</v>
      </c>
      <c r="D30" s="68" t="s">
        <v>91</v>
      </c>
      <c r="E30" s="68" t="s">
        <v>90</v>
      </c>
      <c r="F30" s="86">
        <v>43.06</v>
      </c>
    </row>
    <row r="31" spans="1:6" s="11" customFormat="1">
      <c r="A31" s="66">
        <v>19</v>
      </c>
      <c r="B31" s="67">
        <v>44133</v>
      </c>
      <c r="C31" s="68">
        <v>333</v>
      </c>
      <c r="D31" s="68" t="s">
        <v>56</v>
      </c>
      <c r="E31" s="68" t="s">
        <v>57</v>
      </c>
      <c r="F31" s="86">
        <v>4379.1000000000004</v>
      </c>
    </row>
    <row r="32" spans="1:6" s="11" customFormat="1">
      <c r="A32" s="66">
        <v>20</v>
      </c>
      <c r="B32" s="67">
        <v>44133</v>
      </c>
      <c r="C32" s="68">
        <v>334</v>
      </c>
      <c r="D32" s="68" t="s">
        <v>56</v>
      </c>
      <c r="E32" s="68" t="s">
        <v>58</v>
      </c>
      <c r="F32" s="86">
        <v>2443</v>
      </c>
    </row>
    <row r="33" spans="1:6" s="11" customFormat="1">
      <c r="A33" s="66">
        <v>21</v>
      </c>
      <c r="B33" s="67">
        <v>44133</v>
      </c>
      <c r="C33" s="68">
        <v>335</v>
      </c>
      <c r="D33" s="68" t="s">
        <v>42</v>
      </c>
      <c r="E33" s="68" t="s">
        <v>55</v>
      </c>
      <c r="F33" s="86">
        <v>135.83000000000001</v>
      </c>
    </row>
    <row r="34" spans="1:6" s="11" customFormat="1">
      <c r="A34" s="66">
        <v>22</v>
      </c>
      <c r="B34" s="67">
        <v>44133</v>
      </c>
      <c r="C34" s="68">
        <v>336</v>
      </c>
      <c r="D34" s="68" t="s">
        <v>42</v>
      </c>
      <c r="E34" s="68" t="s">
        <v>55</v>
      </c>
      <c r="F34" s="86">
        <v>1173.45</v>
      </c>
    </row>
    <row r="35" spans="1:6" s="11" customFormat="1">
      <c r="A35" s="66">
        <v>23</v>
      </c>
      <c r="B35" s="67">
        <v>44133</v>
      </c>
      <c r="C35" s="68">
        <v>337</v>
      </c>
      <c r="D35" s="68" t="s">
        <v>68</v>
      </c>
      <c r="E35" s="68" t="s">
        <v>69</v>
      </c>
      <c r="F35" s="86">
        <v>985.08</v>
      </c>
    </row>
    <row r="36" spans="1:6" s="11" customFormat="1">
      <c r="A36" s="66">
        <v>24</v>
      </c>
      <c r="B36" s="67">
        <v>44133</v>
      </c>
      <c r="C36" s="68">
        <v>338</v>
      </c>
      <c r="D36" s="68" t="s">
        <v>82</v>
      </c>
      <c r="E36" s="68" t="s">
        <v>83</v>
      </c>
      <c r="F36" s="86">
        <v>0.56000000000000005</v>
      </c>
    </row>
    <row r="37" spans="1:6" s="11" customFormat="1">
      <c r="A37" s="66">
        <v>25</v>
      </c>
      <c r="B37" s="67">
        <v>44133</v>
      </c>
      <c r="C37" s="68">
        <v>339</v>
      </c>
      <c r="D37" s="68" t="s">
        <v>53</v>
      </c>
      <c r="E37" s="68" t="s">
        <v>54</v>
      </c>
      <c r="F37" s="86">
        <v>377</v>
      </c>
    </row>
    <row r="38" spans="1:6" s="11" customFormat="1">
      <c r="A38" s="66">
        <v>26</v>
      </c>
      <c r="B38" s="67">
        <v>44133</v>
      </c>
      <c r="C38" s="68">
        <v>340</v>
      </c>
      <c r="D38" s="68" t="s">
        <v>53</v>
      </c>
      <c r="E38" s="68" t="s">
        <v>84</v>
      </c>
      <c r="F38" s="86">
        <v>166.27</v>
      </c>
    </row>
    <row r="39" spans="1:6" s="11" customFormat="1">
      <c r="A39" s="66">
        <v>27</v>
      </c>
      <c r="B39" s="67">
        <v>44133</v>
      </c>
      <c r="C39" s="68">
        <v>341</v>
      </c>
      <c r="D39" s="68" t="s">
        <v>51</v>
      </c>
      <c r="E39" s="68" t="s">
        <v>52</v>
      </c>
      <c r="F39" s="86">
        <v>773.5</v>
      </c>
    </row>
    <row r="40" spans="1:6" s="11" customFormat="1">
      <c r="A40" s="66">
        <v>28</v>
      </c>
      <c r="B40" s="67">
        <v>44133</v>
      </c>
      <c r="C40" s="68">
        <v>342</v>
      </c>
      <c r="D40" s="68" t="s">
        <v>60</v>
      </c>
      <c r="E40" s="68" t="s">
        <v>80</v>
      </c>
      <c r="F40" s="86">
        <v>221.34</v>
      </c>
    </row>
    <row r="41" spans="1:6" s="11" customFormat="1">
      <c r="A41" s="66">
        <v>29</v>
      </c>
      <c r="B41" s="67">
        <v>44133</v>
      </c>
      <c r="C41" s="68">
        <v>343</v>
      </c>
      <c r="D41" s="68" t="s">
        <v>62</v>
      </c>
      <c r="E41" s="68" t="s">
        <v>70</v>
      </c>
      <c r="F41" s="86">
        <v>701.66</v>
      </c>
    </row>
    <row r="42" spans="1:6" s="11" customFormat="1">
      <c r="A42" s="66">
        <v>30</v>
      </c>
      <c r="B42" s="67">
        <v>44133</v>
      </c>
      <c r="C42" s="68">
        <v>17</v>
      </c>
      <c r="D42" s="68" t="s">
        <v>59</v>
      </c>
      <c r="E42" s="68" t="s">
        <v>61</v>
      </c>
      <c r="F42" s="86">
        <v>338</v>
      </c>
    </row>
    <row r="43" spans="1:6" s="11" customFormat="1">
      <c r="A43" s="66">
        <v>31</v>
      </c>
      <c r="B43" s="67">
        <v>44133</v>
      </c>
      <c r="C43" s="68">
        <v>17</v>
      </c>
      <c r="D43" s="68" t="s">
        <v>59</v>
      </c>
      <c r="E43" s="68" t="s">
        <v>92</v>
      </c>
      <c r="F43" s="86">
        <v>98</v>
      </c>
    </row>
    <row r="44" spans="1:6" ht="13.5" thickBot="1">
      <c r="A44" s="82">
        <v>32</v>
      </c>
      <c r="B44" s="83">
        <v>44133</v>
      </c>
      <c r="C44" s="85">
        <v>17</v>
      </c>
      <c r="D44" s="84" t="s">
        <v>59</v>
      </c>
      <c r="E44" s="84" t="s">
        <v>93</v>
      </c>
      <c r="F44" s="88">
        <v>819.13</v>
      </c>
    </row>
    <row r="45" spans="1:6" ht="13.5" thickBot="1">
      <c r="A45" s="69"/>
      <c r="B45" s="70"/>
      <c r="C45" s="71"/>
      <c r="D45" s="72"/>
      <c r="E45" s="73" t="s">
        <v>29</v>
      </c>
      <c r="F45" s="74">
        <f>SUM(F13:F44)</f>
        <v>70224.13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Olimpiu Marcel Tiolan</cp:lastModifiedBy>
  <cp:lastPrinted>2020-11-23T09:58:46Z</cp:lastPrinted>
  <dcterms:created xsi:type="dcterms:W3CDTF">2016-01-19T13:06:09Z</dcterms:created>
  <dcterms:modified xsi:type="dcterms:W3CDTF">2020-11-23T12:37:14Z</dcterms:modified>
</cp:coreProperties>
</file>