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6380" windowHeight="8070" activeTab="1"/>
  </bookViews>
  <sheets>
    <sheet name="personal" sheetId="1" r:id="rId1"/>
    <sheet name="materiale" sheetId="2" r:id="rId2"/>
  </sheets>
  <definedNames>
    <definedName name="_xlnm.Print_Area" localSheetId="1">materiale!$A$1:$F$54</definedName>
    <definedName name="_xlnm.Print_Area" localSheetId="0">personal!$C$1:$G$36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36" i="1"/>
  <c r="F30" i="1"/>
  <c r="F54" i="2"/>
  <c r="F18" i="1"/>
  <c r="F33" i="1"/>
  <c r="F15" i="1"/>
  <c r="F21" i="1"/>
</calcChain>
</file>

<file path=xl/sharedStrings.xml><?xml version="1.0" encoding="utf-8"?>
<sst xmlns="http://schemas.openxmlformats.org/spreadsheetml/2006/main" count="144" uniqueCount="96">
  <si>
    <t>10.02.06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</si>
  <si>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</si>
  <si>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</si>
  <si>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</si>
  <si>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</si>
  <si>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</si>
  <si>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</si>
  <si>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</si>
  <si>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</si>
  <si>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</si>
  <si>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</si>
  <si>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</si>
  <si>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</si>
  <si>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</si>
  <si>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</si>
  <si>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</si>
  <si>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</si>
  <si>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</si>
  <si>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</si>
  <si>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</si>
  <si>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</si>
  <si>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</si>
  <si>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</si>
  <si>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</si>
  <si>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</si>
  <si>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</si>
  <si>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INSTITUTUL NATIONAL DE STATISTICA</t>
  </si>
  <si>
    <t>DIRECTIA JUDETEANA DE STATISTICA MURES</t>
  </si>
  <si>
    <t>plata numerar, pl impoz, contrib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</si>
  <si>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</si>
  <si>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</si>
  <si>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</si>
  <si>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</si>
  <si>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</si>
  <si>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</si>
  <si>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</si>
  <si>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</si>
  <si>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</si>
  <si>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</si>
  <si>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</si>
  <si>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</si>
  <si>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</si>
  <si>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</si>
  <si>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</si>
  <si>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</si>
  <si>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</si>
  <si>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</si>
  <si>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</si>
  <si>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</si>
  <si>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</si>
  <si>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</si>
  <si>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</si>
  <si>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</si>
  <si>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</t>
  </si>
  <si>
    <t>E-ON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</si>
  <si>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</si>
  <si>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</si>
  <si>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</si>
  <si>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</si>
  <si>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</si>
  <si>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</si>
  <si>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Telekom Romania</t>
  </si>
  <si>
    <t>Servicii telefonie mobila cartele SIM</t>
  </si>
  <si>
    <t>Sobis</t>
  </si>
  <si>
    <t>Servicii de asistenta si consultanta informatica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</si>
  <si>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</si>
  <si>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Metro Cash&amp;Carry</t>
  </si>
  <si>
    <t>Materiale de curatenie</t>
  </si>
  <si>
    <t>Vodafone SA</t>
  </si>
  <si>
    <t xml:space="preserve">Servicii telefonie mobila </t>
  </si>
  <si>
    <t>alim card, pl impoz, contrib- salarii baza</t>
  </si>
  <si>
    <t>alimentat card, pl impoz, contrib concedii medicale fd. salariu</t>
  </si>
  <si>
    <t>SITUATIA PLATILOR EFECTUATE IN PERIOADA 01.10.2019 - 31.10.2019</t>
  </si>
  <si>
    <t>octombrie</t>
  </si>
  <si>
    <t xml:space="preserve">Caduana Consulting </t>
  </si>
  <si>
    <t>Servicii PSI</t>
  </si>
  <si>
    <t>Marbo Secoprod SRL</t>
  </si>
  <si>
    <t>Hartie copiatoare</t>
  </si>
  <si>
    <t>Operatori statistici</t>
  </si>
  <si>
    <t>Operatori statistici3</t>
  </si>
  <si>
    <t xml:space="preserve">Cheltuieli transport preturi - august </t>
  </si>
  <si>
    <t xml:space="preserve">Cheltuieli transport APPA-august </t>
  </si>
  <si>
    <t xml:space="preserve">Cheltuieli transport ABF+AMIGO - august </t>
  </si>
  <si>
    <t>Salariati DJS</t>
  </si>
  <si>
    <t>Cheltuieli transport curs</t>
  </si>
  <si>
    <t>Tarif cercetari statistice august</t>
  </si>
  <si>
    <t>Avans cheltuieli transport curs</t>
  </si>
  <si>
    <t xml:space="preserve">Cheltuieli transport preturi - septembrie </t>
  </si>
  <si>
    <t xml:space="preserve">Cheltuieli transport APPA-septembrie </t>
  </si>
  <si>
    <t xml:space="preserve">Cheltuieli transport ABF+AMIGO - septembrie </t>
  </si>
  <si>
    <t xml:space="preserve">Cheltuieli transport SANPOP-septembrie </t>
  </si>
  <si>
    <t>Tarif cercetari statistice septembrie</t>
  </si>
  <si>
    <t>Impozit cercetari statistice august 2019</t>
  </si>
  <si>
    <t>Impozit cercetari statistice septembrie 2019</t>
  </si>
  <si>
    <t>Cheltuieli transport Alegeri prezidentiale</t>
  </si>
  <si>
    <t>Curs CFP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</si>
</sst>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0"/>
    <xf numFmtId="0" fontId="5" fillId="21" borderId="2" applyNumberFormat="0" applyAlignment="0" applyProtection="0"/>
    <xf numFmtId="0" fontId="28" fillId="43" borderId="51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2"/>
    <xf numFmtId="0" fontId="9" fillId="0" borderId="5" applyNumberFormat="0" applyFill="0" applyAlignment="0" applyProtection="0"/>
    <xf numFmtId="0" fontId="33" fillId="0" borderId="53"/>
    <xf numFmtId="0" fontId="10" fillId="0" borderId="6" applyNumberFormat="0" applyFill="0" applyAlignment="0" applyProtection="0"/>
    <xf numFmtId="0" fontId="34" fillId="0" borderId="54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0"/>
    <xf numFmtId="0" fontId="12" fillId="0" borderId="7" applyNumberFormat="0" applyFill="0" applyAlignment="0" applyProtection="0"/>
    <xf numFmtId="0" fontId="36" fillId="0" borderId="55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6"/>
    <xf numFmtId="0" fontId="15" fillId="20" borderId="9" applyNumberFormat="0" applyAlignment="0" applyProtection="0"/>
    <xf numFmtId="0" fontId="40" fillId="42" borderId="57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8"/>
    <xf numFmtId="0" fontId="18" fillId="0" borderId="0" applyNumberFormat="0" applyFill="0" applyBorder="0" applyAlignment="0" applyProtection="0"/>
    <xf numFmtId="0" fontId="44" fillId="0" borderId="0"/>
  </cellStyleXfs>
  <cellXfs count="93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0" fontId="20" fillId="0" borderId="23" xfId="0" applyFont="1" applyBorder="1"/>
    <xf numFmtId="0" fontId="20" fillId="0" borderId="22" xfId="0" applyFont="1" applyBorder="1"/>
    <xf numFmtId="0" fontId="20" fillId="0" borderId="33" xfId="0" applyFont="1" applyBorder="1"/>
    <xf numFmtId="49" fontId="19" fillId="0" borderId="34" xfId="0" applyNumberFormat="1" applyFont="1" applyBorder="1" applyAlignment="1">
      <alignment horizontal="left"/>
    </xf>
    <xf numFmtId="0" fontId="20" fillId="0" borderId="35" xfId="0" applyFont="1" applyBorder="1"/>
    <xf numFmtId="0" fontId="19" fillId="0" borderId="36" xfId="0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20" fillId="0" borderId="39" xfId="0" applyFont="1" applyBorder="1"/>
    <xf numFmtId="0" fontId="20" fillId="0" borderId="40" xfId="0" applyFont="1" applyBorder="1"/>
    <xf numFmtId="49" fontId="19" fillId="0" borderId="15" xfId="0" applyNumberFormat="1" applyFont="1" applyBorder="1" applyAlignment="1">
      <alignment horizontal="left"/>
    </xf>
    <xf numFmtId="14" fontId="20" fillId="0" borderId="40" xfId="0" applyNumberFormat="1" applyFont="1" applyBorder="1" applyAlignment="1">
      <alignment horizontal="right"/>
    </xf>
    <xf numFmtId="2" fontId="20" fillId="0" borderId="41" xfId="0" applyNumberFormat="1" applyFont="1" applyBorder="1"/>
    <xf numFmtId="2" fontId="19" fillId="0" borderId="19" xfId="0" applyNumberFormat="1" applyFont="1" applyBorder="1"/>
    <xf numFmtId="175" fontId="19" fillId="0" borderId="27" xfId="0" applyNumberFormat="1" applyFont="1" applyBorder="1"/>
    <xf numFmtId="175" fontId="19" fillId="0" borderId="19" xfId="0" applyNumberFormat="1" applyFont="1" applyBorder="1"/>
    <xf numFmtId="175" fontId="19" fillId="0" borderId="37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20" fillId="0" borderId="45" xfId="0" applyFont="1" applyBorder="1"/>
    <xf numFmtId="14" fontId="20" fillId="0" borderId="46" xfId="0" applyNumberFormat="1" applyFont="1" applyBorder="1"/>
    <xf numFmtId="0" fontId="20" fillId="0" borderId="47" xfId="0" applyFont="1" applyFill="1" applyBorder="1"/>
    <xf numFmtId="0" fontId="20" fillId="0" borderId="47" xfId="0" applyFont="1" applyBorder="1"/>
    <xf numFmtId="0" fontId="19" fillId="0" borderId="47" xfId="0" applyFont="1" applyBorder="1" applyAlignment="1">
      <alignment horizontal="right"/>
    </xf>
    <xf numFmtId="172" fontId="19" fillId="0" borderId="48" xfId="55" applyFont="1" applyFill="1" applyBorder="1" applyAlignment="1" applyProtection="1"/>
    <xf numFmtId="0" fontId="20" fillId="0" borderId="21" xfId="0" applyFont="1" applyBorder="1"/>
    <xf numFmtId="14" fontId="20" fillId="0" borderId="22" xfId="0" applyNumberFormat="1" applyFont="1" applyBorder="1" applyAlignment="1">
      <alignment horizontal="right"/>
    </xf>
    <xf numFmtId="0" fontId="20" fillId="0" borderId="26" xfId="0" applyFont="1" applyBorder="1"/>
    <xf numFmtId="0" fontId="20" fillId="0" borderId="27" xfId="0" applyFont="1" applyBorder="1"/>
    <xf numFmtId="0" fontId="0" fillId="0" borderId="3" xfId="0" applyFont="1" applyBorder="1"/>
    <xf numFmtId="0" fontId="0" fillId="0" borderId="40" xfId="0" applyFont="1" applyBorder="1"/>
    <xf numFmtId="0" fontId="0" fillId="0" borderId="27" xfId="0" applyFont="1" applyBorder="1"/>
    <xf numFmtId="14" fontId="20" fillId="0" borderId="27" xfId="0" applyNumberFormat="1" applyFont="1" applyBorder="1" applyAlignment="1">
      <alignment horizontal="right"/>
    </xf>
    <xf numFmtId="0" fontId="0" fillId="0" borderId="16" xfId="0" applyFont="1" applyBorder="1"/>
    <xf numFmtId="0" fontId="0" fillId="0" borderId="16" xfId="0" applyFont="1" applyBorder="1" applyAlignment="1">
      <alignment wrapText="1"/>
    </xf>
    <xf numFmtId="0" fontId="0" fillId="0" borderId="0" xfId="0" applyFont="1"/>
    <xf numFmtId="175" fontId="0" fillId="0" borderId="3" xfId="0" applyNumberFormat="1" applyFont="1" applyBorder="1" applyAlignment="1">
      <alignment horizontal="right"/>
    </xf>
    <xf numFmtId="175" fontId="0" fillId="0" borderId="22" xfId="0" applyNumberFormat="1" applyFont="1" applyBorder="1"/>
    <xf numFmtId="175" fontId="0" fillId="0" borderId="40" xfId="0" applyNumberFormat="1" applyFont="1" applyBorder="1"/>
    <xf numFmtId="175" fontId="0" fillId="0" borderId="30" xfId="0" applyNumberFormat="1" applyFont="1" applyBorder="1"/>
    <xf numFmtId="175" fontId="0" fillId="0" borderId="11" xfId="0" applyNumberFormat="1" applyFont="1" applyBorder="1"/>
    <xf numFmtId="175" fontId="0" fillId="0" borderId="13" xfId="0" applyNumberFormat="1" applyFont="1" applyBorder="1"/>
    <xf numFmtId="175" fontId="0" fillId="0" borderId="3" xfId="0" applyNumberFormat="1" applyFont="1" applyBorder="1"/>
    <xf numFmtId="175" fontId="0" fillId="0" borderId="49" xfId="0" applyNumberFormat="1" applyFont="1" applyBorder="1"/>
    <xf numFmtId="172" fontId="0" fillId="0" borderId="23" xfId="55" applyFont="1" applyFill="1" applyBorder="1" applyAlignment="1" applyProtection="1"/>
    <xf numFmtId="172" fontId="0" fillId="0" borderId="25" xfId="55" applyFont="1" applyFill="1" applyBorder="1" applyAlignment="1" applyProtection="1"/>
    <xf numFmtId="172" fontId="0" fillId="0" borderId="28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1"/>
  <sheetViews>
    <sheetView topLeftCell="C1" zoomScaleNormal="100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</cols>
  <sheetData>
    <row r="1" spans="3:11">
      <c r="C1" s="1" t="s">
        <v>26</v>
      </c>
      <c r="D1" s="1"/>
      <c r="E1" s="1"/>
      <c r="F1" s="1"/>
    </row>
    <row r="2" spans="3:11">
      <c r="C2" s="6" t="s">
        <v>27</v>
      </c>
    </row>
    <row r="3" spans="3:11">
      <c r="C3" s="6"/>
    </row>
    <row r="4" spans="3:11">
      <c r="C4" s="6"/>
    </row>
    <row r="5" spans="3:11">
      <c r="C5" s="91" t="s">
        <v>72</v>
      </c>
      <c r="D5" s="91"/>
      <c r="E5" s="91"/>
      <c r="F5" s="91"/>
      <c r="G5" s="91"/>
    </row>
    <row r="8" spans="3:11">
      <c r="C8" s="1" t="s">
        <v>1</v>
      </c>
      <c r="D8" s="1"/>
      <c r="E8" s="1"/>
      <c r="F8" s="1"/>
      <c r="G8" s="1"/>
    </row>
    <row r="9" spans="3:11">
      <c r="C9" s="1" t="s">
        <v>2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53</v>
      </c>
    </row>
    <row r="11" spans="3:11">
      <c r="D11" s="1"/>
      <c r="E11" s="1"/>
      <c r="F11" s="1"/>
    </row>
    <row r="12" spans="3:11" s="9" customFormat="1" ht="13.5" thickBot="1">
      <c r="C12" s="8" t="s">
        <v>13</v>
      </c>
      <c r="D12" s="8" t="s">
        <v>3</v>
      </c>
      <c r="E12" s="8" t="s">
        <v>4</v>
      </c>
      <c r="F12" s="8" t="s">
        <v>5</v>
      </c>
      <c r="G12" s="8" t="s">
        <v>6</v>
      </c>
    </row>
    <row r="13" spans="3:11" s="7" customFormat="1">
      <c r="C13" s="11" t="s">
        <v>14</v>
      </c>
      <c r="D13" s="12"/>
      <c r="E13" s="12"/>
      <c r="F13" s="52">
        <v>1801580</v>
      </c>
      <c r="G13" s="13"/>
    </row>
    <row r="14" spans="3:11" s="7" customFormat="1">
      <c r="C14" s="14" t="s">
        <v>15</v>
      </c>
      <c r="D14" s="73" t="s">
        <v>73</v>
      </c>
      <c r="E14" s="15">
        <v>9</v>
      </c>
      <c r="F14" s="80">
        <v>198995</v>
      </c>
      <c r="G14" s="77" t="s">
        <v>70</v>
      </c>
      <c r="J14" s="7" t="s">
        <v>53</v>
      </c>
    </row>
    <row r="15" spans="3:11" s="10" customFormat="1" ht="13.5" thickBot="1">
      <c r="C15" s="17" t="s">
        <v>16</v>
      </c>
      <c r="D15" s="18"/>
      <c r="E15" s="19"/>
      <c r="F15" s="53">
        <f>SUM(F13:F14)</f>
        <v>2000575</v>
      </c>
      <c r="G15" s="20"/>
    </row>
    <row r="16" spans="3:11" s="10" customFormat="1">
      <c r="C16" s="21" t="s">
        <v>48</v>
      </c>
      <c r="D16" s="22"/>
      <c r="E16" s="22"/>
      <c r="F16" s="81">
        <v>241782</v>
      </c>
      <c r="G16" s="23"/>
    </row>
    <row r="17" spans="3:9" s="10" customFormat="1">
      <c r="C17" s="24" t="s">
        <v>50</v>
      </c>
      <c r="D17" s="73" t="s">
        <v>73</v>
      </c>
      <c r="E17" s="15">
        <v>9</v>
      </c>
      <c r="F17" s="82">
        <v>19870</v>
      </c>
      <c r="G17" s="25" t="s">
        <v>51</v>
      </c>
    </row>
    <row r="18" spans="3:9" s="10" customFormat="1" ht="13.5" thickBot="1">
      <c r="C18" s="26" t="s">
        <v>49</v>
      </c>
      <c r="D18" s="27"/>
      <c r="E18" s="27"/>
      <c r="F18" s="54">
        <f>SUM(F16:F17)</f>
        <v>261652</v>
      </c>
      <c r="G18" s="28"/>
    </row>
    <row r="19" spans="3:9" s="7" customFormat="1">
      <c r="C19" s="29" t="s">
        <v>17</v>
      </c>
      <c r="D19" s="30"/>
      <c r="E19" s="30"/>
      <c r="F19" s="83">
        <v>0</v>
      </c>
      <c r="G19" s="31"/>
    </row>
    <row r="20" spans="3:9" s="7" customFormat="1">
      <c r="C20" s="32" t="s">
        <v>18</v>
      </c>
      <c r="D20" s="15"/>
      <c r="E20" s="15"/>
      <c r="F20" s="84">
        <v>0</v>
      </c>
      <c r="G20" s="16" t="s">
        <v>28</v>
      </c>
    </row>
    <row r="21" spans="3:9" s="10" customFormat="1" ht="13.5" thickBot="1">
      <c r="C21" s="17" t="s">
        <v>19</v>
      </c>
      <c r="D21" s="19"/>
      <c r="E21" s="19"/>
      <c r="F21" s="55">
        <f>SUM(F19:F20)</f>
        <v>0</v>
      </c>
      <c r="G21" s="20"/>
    </row>
    <row r="22" spans="3:9" s="7" customFormat="1">
      <c r="C22" s="33" t="s">
        <v>20</v>
      </c>
      <c r="D22" s="34"/>
      <c r="E22" s="34"/>
      <c r="F22" s="85">
        <v>180</v>
      </c>
      <c r="G22" s="35"/>
    </row>
    <row r="23" spans="3:9" s="7" customFormat="1">
      <c r="C23" s="36" t="s">
        <v>21</v>
      </c>
      <c r="D23" s="73" t="s">
        <v>73</v>
      </c>
      <c r="E23" s="15"/>
      <c r="F23" s="86">
        <v>400</v>
      </c>
      <c r="G23" s="16" t="s">
        <v>43</v>
      </c>
      <c r="I23" s="79"/>
    </row>
    <row r="24" spans="3:9" s="7" customFormat="1" ht="13.5" thickBot="1">
      <c r="C24" s="17" t="s">
        <v>22</v>
      </c>
      <c r="D24" s="37"/>
      <c r="E24" s="37"/>
      <c r="F24" s="55">
        <f>SUM(F22:F23)</f>
        <v>580</v>
      </c>
      <c r="G24" s="38"/>
    </row>
    <row r="25" spans="3:9" s="7" customFormat="1">
      <c r="C25" s="33" t="s">
        <v>56</v>
      </c>
      <c r="D25" s="34"/>
      <c r="E25" s="34"/>
      <c r="F25" s="85">
        <v>88357</v>
      </c>
      <c r="G25" s="35"/>
    </row>
    <row r="26" spans="3:9" s="7" customFormat="1">
      <c r="C26" s="50" t="s">
        <v>59</v>
      </c>
      <c r="D26" s="73" t="s">
        <v>73</v>
      </c>
      <c r="E26" s="15">
        <v>9</v>
      </c>
      <c r="F26" s="86">
        <v>11727</v>
      </c>
      <c r="G26" s="16" t="s">
        <v>58</v>
      </c>
    </row>
    <row r="27" spans="3:9" s="7" customFormat="1" ht="13.5" thickBot="1">
      <c r="C27" s="17" t="s">
        <v>57</v>
      </c>
      <c r="D27" s="37"/>
      <c r="E27" s="37"/>
      <c r="F27" s="55">
        <f>SUM(F25:F26)</f>
        <v>100084</v>
      </c>
      <c r="G27" s="38"/>
    </row>
    <row r="28" spans="3:9" s="7" customFormat="1">
      <c r="C28" s="33" t="s">
        <v>23</v>
      </c>
      <c r="D28" s="34"/>
      <c r="E28" s="34"/>
      <c r="F28" s="85">
        <v>14464</v>
      </c>
      <c r="G28" s="35"/>
    </row>
    <row r="29" spans="3:9" s="7" customFormat="1" ht="25.5">
      <c r="C29" s="39" t="s">
        <v>24</v>
      </c>
      <c r="D29" s="73"/>
      <c r="E29" s="15"/>
      <c r="F29" s="86">
        <v>3372</v>
      </c>
      <c r="G29" s="78" t="s">
        <v>71</v>
      </c>
    </row>
    <row r="30" spans="3:9" s="10" customFormat="1" ht="13.5" thickBot="1">
      <c r="C30" s="17" t="s">
        <v>25</v>
      </c>
      <c r="D30" s="19"/>
      <c r="E30" s="19"/>
      <c r="F30" s="55">
        <f>SUM(F28:F29)</f>
        <v>17836</v>
      </c>
      <c r="G30" s="20"/>
    </row>
    <row r="31" spans="3:9" s="7" customFormat="1">
      <c r="C31" s="33" t="s">
        <v>44</v>
      </c>
      <c r="D31" s="34"/>
      <c r="E31" s="34"/>
      <c r="F31" s="85">
        <v>49300</v>
      </c>
      <c r="G31" s="35"/>
    </row>
    <row r="32" spans="3:9" s="7" customFormat="1">
      <c r="C32" s="57" t="s">
        <v>0</v>
      </c>
      <c r="D32" s="15"/>
      <c r="E32" s="15"/>
      <c r="F32" s="86">
        <v>0</v>
      </c>
      <c r="G32" s="16"/>
    </row>
    <row r="33" spans="3:7" s="10" customFormat="1" ht="13.5" thickBot="1">
      <c r="C33" s="17" t="s">
        <v>45</v>
      </c>
      <c r="D33" s="19"/>
      <c r="E33" s="19"/>
      <c r="F33" s="55">
        <f>SUM(F31:F32)</f>
        <v>49300</v>
      </c>
      <c r="G33" s="20"/>
    </row>
    <row r="34" spans="3:7" s="7" customFormat="1">
      <c r="C34" s="42" t="s">
        <v>40</v>
      </c>
      <c r="D34" s="41"/>
      <c r="E34" s="41"/>
      <c r="F34" s="81">
        <v>47667</v>
      </c>
      <c r="G34" s="40"/>
    </row>
    <row r="35" spans="3:7" s="7" customFormat="1" ht="13.5" thickBot="1">
      <c r="C35" s="43" t="s">
        <v>41</v>
      </c>
      <c r="D35" s="73" t="s">
        <v>73</v>
      </c>
      <c r="E35" s="15">
        <v>9</v>
      </c>
      <c r="F35" s="87">
        <v>5188</v>
      </c>
      <c r="G35" s="44" t="s">
        <v>42</v>
      </c>
    </row>
    <row r="36" spans="3:7" s="10" customFormat="1" ht="13.5" thickBot="1">
      <c r="C36" s="45" t="s">
        <v>55</v>
      </c>
      <c r="D36" s="46"/>
      <c r="E36" s="46"/>
      <c r="F36" s="56">
        <f>SUM(F34:F35)</f>
        <v>52855</v>
      </c>
      <c r="G36" s="47"/>
    </row>
    <row r="37" spans="3:7" s="9" customFormat="1"/>
    <row r="38" spans="3:7" s="9" customFormat="1"/>
    <row r="39" spans="3:7" s="9" customFormat="1"/>
    <row r="40" spans="3:7" s="9" customFormat="1"/>
    <row r="41" spans="3:7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34.28515625" customWidth="1"/>
    <col min="5" max="5" width="48.28515625" customWidth="1"/>
    <col min="6" max="6" width="18.42578125" style="79" customWidth="1"/>
  </cols>
  <sheetData>
    <row r="1" spans="1:8">
      <c r="A1" s="1" t="s">
        <v>26</v>
      </c>
      <c r="B1" s="1"/>
      <c r="E1" s="1"/>
      <c r="F1" s="1"/>
    </row>
    <row r="2" spans="1:8">
      <c r="A2" s="6" t="s">
        <v>27</v>
      </c>
    </row>
    <row r="3" spans="1:8">
      <c r="C3" s="6"/>
    </row>
    <row r="4" spans="1:8">
      <c r="C4" s="6"/>
    </row>
    <row r="5" spans="1:8">
      <c r="A5" s="91" t="s">
        <v>72</v>
      </c>
      <c r="B5" s="92"/>
      <c r="C5" s="92"/>
      <c r="D5" s="92"/>
      <c r="E5" s="92"/>
      <c r="F5" s="92"/>
    </row>
    <row r="7" spans="1:8">
      <c r="A7" s="6" t="s">
        <v>1</v>
      </c>
      <c r="B7" s="6"/>
      <c r="C7" s="6"/>
      <c r="D7" s="6"/>
    </row>
    <row r="8" spans="1:8">
      <c r="A8" s="6" t="s">
        <v>29</v>
      </c>
      <c r="B8" s="6"/>
      <c r="C8" s="6"/>
      <c r="D8" s="6"/>
      <c r="F8" s="79" t="s">
        <v>65</v>
      </c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58" t="s">
        <v>7</v>
      </c>
      <c r="B12" s="59" t="s">
        <v>8</v>
      </c>
      <c r="C12" s="60" t="s">
        <v>9</v>
      </c>
      <c r="D12" s="59" t="s">
        <v>10</v>
      </c>
      <c r="E12" s="61" t="s">
        <v>11</v>
      </c>
      <c r="F12" s="62" t="s">
        <v>12</v>
      </c>
      <c r="H12" t="s">
        <v>52</v>
      </c>
    </row>
    <row r="13" spans="1:8" s="7" customFormat="1">
      <c r="A13" s="69">
        <v>1</v>
      </c>
      <c r="B13" s="70">
        <v>43740</v>
      </c>
      <c r="C13" s="41">
        <v>266</v>
      </c>
      <c r="D13" s="41" t="s">
        <v>63</v>
      </c>
      <c r="E13" s="41" t="s">
        <v>64</v>
      </c>
      <c r="F13" s="88">
        <v>773.5</v>
      </c>
    </row>
    <row r="14" spans="1:8" s="7" customFormat="1">
      <c r="A14" s="48">
        <v>2</v>
      </c>
      <c r="B14" s="51">
        <v>43740</v>
      </c>
      <c r="C14" s="49">
        <v>267</v>
      </c>
      <c r="D14" s="49" t="s">
        <v>61</v>
      </c>
      <c r="E14" s="49" t="s">
        <v>62</v>
      </c>
      <c r="F14" s="89">
        <v>366.33</v>
      </c>
    </row>
    <row r="15" spans="1:8" s="7" customFormat="1">
      <c r="A15" s="48">
        <v>3</v>
      </c>
      <c r="B15" s="51">
        <v>43740</v>
      </c>
      <c r="C15" s="49">
        <v>268</v>
      </c>
      <c r="D15" s="74" t="s">
        <v>74</v>
      </c>
      <c r="E15" s="74" t="s">
        <v>75</v>
      </c>
      <c r="F15" s="89">
        <v>252</v>
      </c>
    </row>
    <row r="16" spans="1:8" s="7" customFormat="1">
      <c r="A16" s="48">
        <v>4</v>
      </c>
      <c r="B16" s="51">
        <v>43740</v>
      </c>
      <c r="C16" s="49">
        <v>14</v>
      </c>
      <c r="D16" s="49" t="s">
        <v>78</v>
      </c>
      <c r="E16" s="74" t="s">
        <v>80</v>
      </c>
      <c r="F16" s="89">
        <v>90</v>
      </c>
    </row>
    <row r="17" spans="1:6" s="7" customFormat="1">
      <c r="A17" s="48">
        <v>5</v>
      </c>
      <c r="B17" s="51">
        <v>43740</v>
      </c>
      <c r="C17" s="49">
        <v>14</v>
      </c>
      <c r="D17" s="49" t="s">
        <v>78</v>
      </c>
      <c r="E17" s="74" t="s">
        <v>81</v>
      </c>
      <c r="F17" s="89">
        <v>427</v>
      </c>
    </row>
    <row r="18" spans="1:6" s="7" customFormat="1">
      <c r="A18" s="48">
        <v>6</v>
      </c>
      <c r="B18" s="51">
        <v>43740</v>
      </c>
      <c r="C18" s="49">
        <v>14</v>
      </c>
      <c r="D18" s="74" t="s">
        <v>79</v>
      </c>
      <c r="E18" s="74" t="s">
        <v>82</v>
      </c>
      <c r="F18" s="89">
        <v>1039.92</v>
      </c>
    </row>
    <row r="19" spans="1:6" s="7" customFormat="1">
      <c r="A19" s="48">
        <v>7</v>
      </c>
      <c r="B19" s="51">
        <v>43740</v>
      </c>
      <c r="C19" s="49">
        <v>14</v>
      </c>
      <c r="D19" s="74" t="s">
        <v>83</v>
      </c>
      <c r="E19" s="74" t="s">
        <v>84</v>
      </c>
      <c r="F19" s="89">
        <v>1314.47</v>
      </c>
    </row>
    <row r="20" spans="1:6" s="7" customFormat="1">
      <c r="A20" s="48">
        <v>8</v>
      </c>
      <c r="B20" s="51">
        <v>43740</v>
      </c>
      <c r="C20" s="49">
        <v>14</v>
      </c>
      <c r="D20" s="74" t="s">
        <v>83</v>
      </c>
      <c r="E20" s="74" t="s">
        <v>84</v>
      </c>
      <c r="F20" s="89">
        <v>1150</v>
      </c>
    </row>
    <row r="21" spans="1:6" s="7" customFormat="1">
      <c r="A21" s="48">
        <v>9</v>
      </c>
      <c r="B21" s="51">
        <v>43742</v>
      </c>
      <c r="C21" s="49">
        <v>15</v>
      </c>
      <c r="D21" s="49" t="s">
        <v>78</v>
      </c>
      <c r="E21" s="74" t="s">
        <v>85</v>
      </c>
      <c r="F21" s="89">
        <v>16789</v>
      </c>
    </row>
    <row r="22" spans="1:6" s="7" customFormat="1">
      <c r="A22" s="48">
        <v>10</v>
      </c>
      <c r="B22" s="51">
        <v>43742</v>
      </c>
      <c r="C22" s="49">
        <v>269</v>
      </c>
      <c r="D22" s="49" t="s">
        <v>78</v>
      </c>
      <c r="E22" s="74" t="s">
        <v>92</v>
      </c>
      <c r="F22" s="89">
        <v>1865</v>
      </c>
    </row>
    <row r="23" spans="1:6" s="7" customFormat="1">
      <c r="A23" s="48">
        <v>11</v>
      </c>
      <c r="B23" s="51">
        <v>43749</v>
      </c>
      <c r="C23" s="49">
        <v>16</v>
      </c>
      <c r="D23" s="74" t="s">
        <v>83</v>
      </c>
      <c r="E23" s="74" t="s">
        <v>86</v>
      </c>
      <c r="F23" s="89">
        <v>640</v>
      </c>
    </row>
    <row r="24" spans="1:6" s="7" customFormat="1">
      <c r="A24" s="48">
        <v>12</v>
      </c>
      <c r="B24" s="51">
        <v>43749</v>
      </c>
      <c r="C24" s="49">
        <v>16</v>
      </c>
      <c r="D24" s="74" t="s">
        <v>83</v>
      </c>
      <c r="E24" s="74" t="s">
        <v>86</v>
      </c>
      <c r="F24" s="89">
        <v>640</v>
      </c>
    </row>
    <row r="25" spans="1:6" s="7" customFormat="1">
      <c r="A25" s="48">
        <v>13</v>
      </c>
      <c r="B25" s="51">
        <v>43749</v>
      </c>
      <c r="C25" s="49">
        <v>17</v>
      </c>
      <c r="D25" s="74" t="s">
        <v>83</v>
      </c>
      <c r="E25" s="74" t="s">
        <v>94</v>
      </c>
      <c r="F25" s="89">
        <v>940</v>
      </c>
    </row>
    <row r="26" spans="1:6" s="7" customFormat="1">
      <c r="A26" s="48">
        <v>14</v>
      </c>
      <c r="B26" s="51">
        <v>43749</v>
      </c>
      <c r="C26" s="49">
        <v>283</v>
      </c>
      <c r="D26" s="74" t="s">
        <v>83</v>
      </c>
      <c r="E26" s="74" t="s">
        <v>95</v>
      </c>
      <c r="F26" s="89">
        <v>790</v>
      </c>
    </row>
    <row r="27" spans="1:6" s="7" customFormat="1">
      <c r="A27" s="48">
        <v>15</v>
      </c>
      <c r="B27" s="51">
        <v>43749</v>
      </c>
      <c r="C27" s="49">
        <v>284</v>
      </c>
      <c r="D27" s="74" t="s">
        <v>83</v>
      </c>
      <c r="E27" s="74" t="s">
        <v>84</v>
      </c>
      <c r="F27" s="89">
        <v>1390</v>
      </c>
    </row>
    <row r="28" spans="1:6" s="7" customFormat="1">
      <c r="A28" s="48">
        <v>16</v>
      </c>
      <c r="B28" s="51">
        <v>43749</v>
      </c>
      <c r="C28" s="49">
        <v>285</v>
      </c>
      <c r="D28" s="74" t="s">
        <v>83</v>
      </c>
      <c r="E28" s="74" t="s">
        <v>95</v>
      </c>
      <c r="F28" s="89">
        <v>790</v>
      </c>
    </row>
    <row r="29" spans="1:6" s="7" customFormat="1">
      <c r="A29" s="48">
        <v>17</v>
      </c>
      <c r="B29" s="51">
        <v>43749</v>
      </c>
      <c r="C29" s="49">
        <v>286</v>
      </c>
      <c r="D29" s="74" t="s">
        <v>83</v>
      </c>
      <c r="E29" s="74" t="s">
        <v>84</v>
      </c>
      <c r="F29" s="89">
        <v>1390</v>
      </c>
    </row>
    <row r="30" spans="1:6" s="7" customFormat="1">
      <c r="A30" s="48">
        <v>18</v>
      </c>
      <c r="B30" s="51">
        <v>43759</v>
      </c>
      <c r="C30" s="49">
        <v>287</v>
      </c>
      <c r="D30" s="49" t="s">
        <v>54</v>
      </c>
      <c r="E30" s="49" t="s">
        <v>60</v>
      </c>
      <c r="F30" s="89">
        <v>1036</v>
      </c>
    </row>
    <row r="31" spans="1:6" s="7" customFormat="1">
      <c r="A31" s="48">
        <v>19</v>
      </c>
      <c r="B31" s="51">
        <v>43759</v>
      </c>
      <c r="C31" s="49">
        <v>288</v>
      </c>
      <c r="D31" s="49" t="s">
        <v>54</v>
      </c>
      <c r="E31" s="49" t="s">
        <v>60</v>
      </c>
      <c r="F31" s="89">
        <v>129.5</v>
      </c>
    </row>
    <row r="32" spans="1:6" s="7" customFormat="1">
      <c r="A32" s="48">
        <v>20</v>
      </c>
      <c r="B32" s="51">
        <v>43759</v>
      </c>
      <c r="C32" s="49">
        <v>289</v>
      </c>
      <c r="D32" s="74" t="s">
        <v>68</v>
      </c>
      <c r="E32" s="74" t="s">
        <v>69</v>
      </c>
      <c r="F32" s="89">
        <v>227.12</v>
      </c>
    </row>
    <row r="33" spans="1:8" s="7" customFormat="1">
      <c r="A33" s="48">
        <v>21</v>
      </c>
      <c r="B33" s="51">
        <v>43760</v>
      </c>
      <c r="C33" s="49">
        <v>18</v>
      </c>
      <c r="D33" s="74" t="s">
        <v>83</v>
      </c>
      <c r="E33" s="74" t="s">
        <v>84</v>
      </c>
      <c r="F33" s="89">
        <v>164.71</v>
      </c>
    </row>
    <row r="34" spans="1:8" s="7" customFormat="1">
      <c r="A34" s="48">
        <v>22</v>
      </c>
      <c r="B34" s="51">
        <v>43762</v>
      </c>
      <c r="C34" s="49">
        <v>290</v>
      </c>
      <c r="D34" s="74" t="s">
        <v>66</v>
      </c>
      <c r="E34" s="74" t="s">
        <v>67</v>
      </c>
      <c r="F34" s="89">
        <v>901.45</v>
      </c>
    </row>
    <row r="35" spans="1:8" s="7" customFormat="1">
      <c r="A35" s="48">
        <v>23</v>
      </c>
      <c r="B35" s="51">
        <v>43762</v>
      </c>
      <c r="C35" s="49">
        <v>291</v>
      </c>
      <c r="D35" s="49" t="s">
        <v>54</v>
      </c>
      <c r="E35" s="49" t="s">
        <v>60</v>
      </c>
      <c r="F35" s="89">
        <v>1035.6400000000001</v>
      </c>
    </row>
    <row r="36" spans="1:8" s="7" customFormat="1">
      <c r="A36" s="48">
        <v>24</v>
      </c>
      <c r="B36" s="51">
        <v>43762</v>
      </c>
      <c r="C36" s="49">
        <v>292</v>
      </c>
      <c r="D36" s="49" t="s">
        <v>54</v>
      </c>
      <c r="E36" s="49" t="s">
        <v>60</v>
      </c>
      <c r="F36" s="89">
        <v>129.46</v>
      </c>
    </row>
    <row r="37" spans="1:8" s="7" customFormat="1">
      <c r="A37" s="48">
        <v>25</v>
      </c>
      <c r="B37" s="51">
        <v>43762</v>
      </c>
      <c r="C37" s="49">
        <v>293</v>
      </c>
      <c r="D37" s="49" t="s">
        <v>30</v>
      </c>
      <c r="E37" s="49" t="s">
        <v>31</v>
      </c>
      <c r="F37" s="89">
        <v>542.80999999999995</v>
      </c>
    </row>
    <row r="38" spans="1:8" s="7" customFormat="1">
      <c r="A38" s="48">
        <v>26</v>
      </c>
      <c r="B38" s="51">
        <v>43762</v>
      </c>
      <c r="C38" s="49">
        <v>294</v>
      </c>
      <c r="D38" s="49" t="s">
        <v>46</v>
      </c>
      <c r="E38" s="49" t="s">
        <v>47</v>
      </c>
      <c r="F38" s="89">
        <v>241.07</v>
      </c>
    </row>
    <row r="39" spans="1:8" s="7" customFormat="1">
      <c r="A39" s="48">
        <v>27</v>
      </c>
      <c r="B39" s="51">
        <v>43762</v>
      </c>
      <c r="C39" s="49">
        <v>295</v>
      </c>
      <c r="D39" s="49" t="s">
        <v>32</v>
      </c>
      <c r="E39" s="49" t="s">
        <v>33</v>
      </c>
      <c r="F39" s="89">
        <v>960.36</v>
      </c>
    </row>
    <row r="40" spans="1:8" s="7" customFormat="1">
      <c r="A40" s="48">
        <v>28</v>
      </c>
      <c r="B40" s="51">
        <v>43762</v>
      </c>
      <c r="C40" s="49">
        <v>296</v>
      </c>
      <c r="D40" s="49" t="s">
        <v>61</v>
      </c>
      <c r="E40" s="49" t="s">
        <v>62</v>
      </c>
      <c r="F40" s="89">
        <v>367.88</v>
      </c>
    </row>
    <row r="41" spans="1:8" s="7" customFormat="1">
      <c r="A41" s="48">
        <v>29</v>
      </c>
      <c r="B41" s="51">
        <v>43762</v>
      </c>
      <c r="C41" s="49">
        <v>297</v>
      </c>
      <c r="D41" s="49" t="s">
        <v>63</v>
      </c>
      <c r="E41" s="49" t="s">
        <v>64</v>
      </c>
      <c r="F41" s="89">
        <v>773.5</v>
      </c>
    </row>
    <row r="42" spans="1:8" s="7" customFormat="1">
      <c r="A42" s="48">
        <v>30</v>
      </c>
      <c r="B42" s="51">
        <v>43762</v>
      </c>
      <c r="C42" s="49">
        <v>298</v>
      </c>
      <c r="D42" s="49" t="s">
        <v>39</v>
      </c>
      <c r="E42" s="49" t="s">
        <v>34</v>
      </c>
      <c r="F42" s="89">
        <v>4016.6</v>
      </c>
    </row>
    <row r="43" spans="1:8" s="7" customFormat="1">
      <c r="A43" s="48">
        <v>31</v>
      </c>
      <c r="B43" s="51">
        <v>43762</v>
      </c>
      <c r="C43" s="49">
        <v>299</v>
      </c>
      <c r="D43" s="49" t="s">
        <v>39</v>
      </c>
      <c r="E43" s="49" t="s">
        <v>38</v>
      </c>
      <c r="F43" s="89">
        <v>2444</v>
      </c>
      <c r="H43" s="79"/>
    </row>
    <row r="44" spans="1:8" s="7" customFormat="1">
      <c r="A44" s="48">
        <v>32</v>
      </c>
      <c r="B44" s="51">
        <v>43762</v>
      </c>
      <c r="C44" s="49">
        <v>300</v>
      </c>
      <c r="D44" s="49" t="s">
        <v>35</v>
      </c>
      <c r="E44" s="49" t="s">
        <v>36</v>
      </c>
      <c r="F44" s="89">
        <v>68.599999999999994</v>
      </c>
    </row>
    <row r="45" spans="1:8" s="7" customFormat="1">
      <c r="A45" s="48">
        <v>33</v>
      </c>
      <c r="B45" s="51">
        <v>43762</v>
      </c>
      <c r="C45" s="49">
        <v>301</v>
      </c>
      <c r="D45" s="49" t="s">
        <v>35</v>
      </c>
      <c r="E45" s="49" t="s">
        <v>36</v>
      </c>
      <c r="F45" s="89">
        <v>1246.47</v>
      </c>
    </row>
    <row r="46" spans="1:8" s="7" customFormat="1">
      <c r="A46" s="48">
        <v>34</v>
      </c>
      <c r="B46" s="51">
        <v>43762</v>
      </c>
      <c r="C46" s="49">
        <v>302</v>
      </c>
      <c r="D46" s="74" t="s">
        <v>76</v>
      </c>
      <c r="E46" s="74" t="s">
        <v>77</v>
      </c>
      <c r="F46" s="89">
        <v>1416.1</v>
      </c>
    </row>
    <row r="47" spans="1:8" s="7" customFormat="1">
      <c r="A47" s="48">
        <v>35</v>
      </c>
      <c r="B47" s="51">
        <v>43762</v>
      </c>
      <c r="C47" s="49">
        <v>19</v>
      </c>
      <c r="D47" s="49" t="s">
        <v>78</v>
      </c>
      <c r="E47" s="74" t="s">
        <v>87</v>
      </c>
      <c r="F47" s="89">
        <v>90</v>
      </c>
    </row>
    <row r="48" spans="1:8" s="7" customFormat="1">
      <c r="A48" s="48">
        <v>36</v>
      </c>
      <c r="B48" s="51">
        <v>43762</v>
      </c>
      <c r="C48" s="49">
        <v>19</v>
      </c>
      <c r="D48" s="49" t="s">
        <v>78</v>
      </c>
      <c r="E48" s="74" t="s">
        <v>88</v>
      </c>
      <c r="F48" s="89">
        <v>440</v>
      </c>
    </row>
    <row r="49" spans="1:6" s="7" customFormat="1">
      <c r="A49" s="48">
        <v>37</v>
      </c>
      <c r="B49" s="51">
        <v>43762</v>
      </c>
      <c r="C49" s="49">
        <v>19</v>
      </c>
      <c r="D49" s="74" t="s">
        <v>79</v>
      </c>
      <c r="E49" s="74" t="s">
        <v>89</v>
      </c>
      <c r="F49" s="89">
        <v>1003.69</v>
      </c>
    </row>
    <row r="50" spans="1:6" s="7" customFormat="1">
      <c r="A50" s="48">
        <v>38</v>
      </c>
      <c r="B50" s="51">
        <v>43762</v>
      </c>
      <c r="C50" s="49">
        <v>19</v>
      </c>
      <c r="D50" s="49" t="s">
        <v>78</v>
      </c>
      <c r="E50" s="74" t="s">
        <v>90</v>
      </c>
      <c r="F50" s="89">
        <v>530.74</v>
      </c>
    </row>
    <row r="51" spans="1:6" s="7" customFormat="1">
      <c r="A51" s="48">
        <v>39</v>
      </c>
      <c r="B51" s="51">
        <v>43762</v>
      </c>
      <c r="C51" s="49">
        <v>19</v>
      </c>
      <c r="D51" s="49" t="s">
        <v>78</v>
      </c>
      <c r="E51" s="74" t="s">
        <v>91</v>
      </c>
      <c r="F51" s="89">
        <v>14971</v>
      </c>
    </row>
    <row r="52" spans="1:6" s="7" customFormat="1">
      <c r="A52" s="48">
        <v>40</v>
      </c>
      <c r="B52" s="51">
        <v>43762</v>
      </c>
      <c r="C52" s="49">
        <v>303</v>
      </c>
      <c r="D52" s="49" t="s">
        <v>78</v>
      </c>
      <c r="E52" s="74" t="s">
        <v>93</v>
      </c>
      <c r="F52" s="89">
        <v>1663</v>
      </c>
    </row>
    <row r="53" spans="1:6" s="7" customFormat="1" ht="13.5" thickBot="1">
      <c r="A53" s="71">
        <v>41</v>
      </c>
      <c r="B53" s="76">
        <v>43767</v>
      </c>
      <c r="C53" s="72">
        <v>20</v>
      </c>
      <c r="D53" s="75" t="s">
        <v>83</v>
      </c>
      <c r="E53" s="75" t="s">
        <v>94</v>
      </c>
      <c r="F53" s="90">
        <v>361.64</v>
      </c>
    </row>
    <row r="54" spans="1:6" ht="13.5" thickBot="1">
      <c r="A54" s="63"/>
      <c r="B54" s="64"/>
      <c r="C54" s="65"/>
      <c r="D54" s="66"/>
      <c r="E54" s="67" t="s">
        <v>37</v>
      </c>
      <c r="F54" s="68">
        <f>SUM(F13:F53)</f>
        <v>65408.55999999999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personal</vt:lpstr>
      <vt:lpstr>materiale</vt:lpstr>
      <vt:lpstr>materiale!Print_Area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2019-11-07T11:06:36Z</cp:lastPrinted>
  <dcterms:created xsi:type="dcterms:W3CDTF">2016-01-19T13:06:09Z</dcterms:created>
  <dcterms:modified xsi:type="dcterms:W3CDTF">2019-11-12T07:10:31Z</dcterms:modified>
</cp:coreProperties>
</file>