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51" i="1"/>
  <c r="F30" i="1"/>
  <c r="F38" i="2"/>
  <c r="F18" i="1"/>
  <c r="F33" i="1"/>
  <c r="F15" i="1"/>
  <c r="F48" i="1"/>
  <c r="F45" i="1"/>
  <c r="F42" i="1"/>
  <c r="F39" i="1"/>
  <c r="F36" i="1"/>
  <c r="F21" i="1"/>
</calcChain>
</file>

<file path=xl/sharedStrings.xml><?xml version="1.0" encoding="utf-8"?>
<sst xmlns="http://schemas.openxmlformats.org/spreadsheetml/2006/main" count="133" uniqueCount="108">
  <si>
    <t>10.02.06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</si>
  <si>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</si>
  <si>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</si>
  <si>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</si>
  <si>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</si>
  <si>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</si>
  <si>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</si>
  <si>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</si>
  <si>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</si>
  <si>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</si>
  <si>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</si>
  <si>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</si>
  <si>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</si>
  <si>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</si>
  <si>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</si>
  <si>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</si>
  <si>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</si>
  <si>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</si>
  <si>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</si>
  <si>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</si>
  <si>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</si>
  <si>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</si>
  <si>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</si>
  <si>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</si>
  <si>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</si>
  <si>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</si>
  <si>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</si>
  <si>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</si>
  <si>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</si>
  <si>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</si>
  <si>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</si>
  <si>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</si>
  <si>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</si>
  <si>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</si>
  <si>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</si>
  <si>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</si>
  <si>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</si>
  <si>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</si>
  <si>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</si>
  <si>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</si>
  <si>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</si>
  <si>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</si>
  <si>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</si>
  <si>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</si>
  <si>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</si>
  <si>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</si>
  <si>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</si>
  <si>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</si>
  <si>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</si>
  <si>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</si>
  <si>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</si>
  <si>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</si>
  <si>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</si>
  <si>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</si>
  <si>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</si>
  <si>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</si>
  <si>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</si>
  <si>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</si>
  <si>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</si>
  <si>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</si>
  <si>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</si>
  <si>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</si>
  <si>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</si>
  <si>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</si>
  <si>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</si>
  <si>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</si>
  <si>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</si>
  <si>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</si>
  <si>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</si>
  <si>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</si>
  <si>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</si>
  <si>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</si>
  <si>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</si>
  <si>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</si>
  <si>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</si>
  <si>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</si>
  <si>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</si>
  <si>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</si>
  <si>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</si>
  <si>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</si>
  <si>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</si>
  <si>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</si>
  <si>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</si>
  <si>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</si>
  <si>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</si>
  <si>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</si>
  <si>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Impozit cercetari statistice iunie 2019</t>
  </si>
  <si>
    <t>Tarif cercetari statistice iunie</t>
  </si>
  <si>
    <t>august</t>
  </si>
  <si>
    <t>SITUATIA PLATILOR EFECTUATE IN PERIOADA 01.08.2019 - 31.08.2019</t>
  </si>
  <si>
    <t>Telekom Romania</t>
  </si>
  <si>
    <t>Servicii telefonie mobila cartele SIM</t>
  </si>
  <si>
    <t>Sobis</t>
  </si>
  <si>
    <t>Servicii de asistenta si consultanta informatica</t>
  </si>
  <si>
    <t>Marbo Secoprod</t>
  </si>
  <si>
    <t>Furnituri birou</t>
  </si>
  <si>
    <t>OMV Petrom</t>
  </si>
  <si>
    <t>Imprimate BVCA</t>
  </si>
  <si>
    <t>BVCA</t>
  </si>
  <si>
    <t>Impozit cercetari statistice iulie 2019</t>
  </si>
  <si>
    <t xml:space="preserve">Cheltuieli transport preturi - iulie </t>
  </si>
  <si>
    <t xml:space="preserve">Cheltuieli transport APPA-iulie </t>
  </si>
  <si>
    <t xml:space="preserve">Cheltuieli transport ACTR </t>
  </si>
  <si>
    <t xml:space="preserve">Cheltuieli transport ABF+AMIGO - iulie </t>
  </si>
  <si>
    <t xml:space="preserve">Cheltuieli transport salariati </t>
  </si>
  <si>
    <t>Tarif cercetari statistice iulie</t>
  </si>
  <si>
    <t>DJS Mures</t>
  </si>
  <si>
    <t>Servicii postale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</si>
</sst>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9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3" fontId="19" fillId="0" borderId="20" xfId="0" applyNumberFormat="1" applyFont="1" applyBorder="1"/>
    <xf numFmtId="3" fontId="20" fillId="0" borderId="14" xfId="0" applyNumberFormat="1" applyFont="1" applyBorder="1"/>
    <xf numFmtId="3" fontId="20" fillId="0" borderId="33" xfId="0" applyNumberFormat="1" applyFont="1" applyBorder="1"/>
    <xf numFmtId="3" fontId="20" fillId="0" borderId="25" xfId="0" applyNumberFormat="1" applyFont="1" applyBorder="1"/>
    <xf numFmtId="0" fontId="19" fillId="0" borderId="34" xfId="0" applyFont="1" applyBorder="1"/>
    <xf numFmtId="0" fontId="20" fillId="0" borderId="35" xfId="0" applyFont="1" applyBorder="1"/>
    <xf numFmtId="0" fontId="20" fillId="0" borderId="23" xfId="0" applyFont="1" applyBorder="1"/>
    <xf numFmtId="0" fontId="20" fillId="0" borderId="36" xfId="0" applyFont="1" applyBorder="1"/>
    <xf numFmtId="0" fontId="20" fillId="0" borderId="22" xfId="0" applyFont="1" applyBorder="1"/>
    <xf numFmtId="0" fontId="20" fillId="0" borderId="37" xfId="0" applyFont="1" applyBorder="1"/>
    <xf numFmtId="49" fontId="19" fillId="0" borderId="38" xfId="0" applyNumberFormat="1" applyFont="1" applyBorder="1" applyAlignment="1">
      <alignment horizontal="left"/>
    </xf>
    <xf numFmtId="0" fontId="20" fillId="0" borderId="39" xfId="0" applyFont="1" applyBorder="1"/>
    <xf numFmtId="0" fontId="19" fillId="0" borderId="40" xfId="0" applyFont="1" applyBorder="1"/>
    <xf numFmtId="0" fontId="19" fillId="0" borderId="41" xfId="0" applyFont="1" applyBorder="1"/>
    <xf numFmtId="3" fontId="19" fillId="0" borderId="42" xfId="0" applyNumberFormat="1" applyFont="1" applyBorder="1"/>
    <xf numFmtId="0" fontId="20" fillId="0" borderId="43" xfId="0" applyFont="1" applyBorder="1"/>
    <xf numFmtId="0" fontId="20" fillId="0" borderId="44" xfId="0" applyFont="1" applyBorder="1"/>
    <xf numFmtId="172" fontId="20" fillId="0" borderId="25" xfId="55" applyFont="1" applyFill="1" applyBorder="1" applyAlignment="1" applyProtection="1"/>
    <xf numFmtId="49" fontId="19" fillId="0" borderId="15" xfId="0" applyNumberFormat="1" applyFont="1" applyBorder="1" applyAlignment="1">
      <alignment horizontal="left"/>
    </xf>
    <xf numFmtId="14" fontId="20" fillId="0" borderId="44" xfId="0" applyNumberFormat="1" applyFont="1" applyBorder="1" applyAlignment="1">
      <alignment horizontal="right"/>
    </xf>
    <xf numFmtId="2" fontId="20" fillId="0" borderId="45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19" xfId="0" applyNumberFormat="1" applyFont="1" applyBorder="1"/>
    <xf numFmtId="175" fontId="20" fillId="0" borderId="22" xfId="0" applyNumberFormat="1" applyFont="1" applyBorder="1"/>
    <xf numFmtId="175" fontId="20" fillId="0" borderId="44" xfId="0" applyNumberFormat="1" applyFont="1" applyBorder="1"/>
    <xf numFmtId="175" fontId="19" fillId="0" borderId="27" xfId="0" applyNumberFormat="1" applyFont="1" applyBorder="1"/>
    <xf numFmtId="175" fontId="20" fillId="0" borderId="30" xfId="0" applyNumberFormat="1" applyFont="1" applyBorder="1"/>
    <xf numFmtId="175" fontId="20" fillId="0" borderId="11" xfId="0" applyNumberFormat="1" applyFont="1" applyBorder="1"/>
    <xf numFmtId="175" fontId="19" fillId="0" borderId="19" xfId="0" applyNumberFormat="1" applyFont="1" applyBorder="1"/>
    <xf numFmtId="175" fontId="20" fillId="0" borderId="13" xfId="0" applyNumberFormat="1" applyFont="1" applyBorder="1"/>
    <xf numFmtId="175" fontId="20" fillId="0" borderId="3" xfId="0" applyNumberFormat="1" applyFont="1" applyBorder="1"/>
    <xf numFmtId="175" fontId="20" fillId="0" borderId="46" xfId="0" applyNumberFormat="1" applyFont="1" applyBorder="1"/>
    <xf numFmtId="175" fontId="20" fillId="0" borderId="47" xfId="0" applyNumberFormat="1" applyFont="1" applyBorder="1"/>
    <xf numFmtId="175" fontId="20" fillId="0" borderId="48" xfId="0" applyNumberFormat="1" applyFont="1" applyBorder="1"/>
    <xf numFmtId="175" fontId="19" fillId="0" borderId="41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20" fillId="0" borderId="52" xfId="0" applyFont="1" applyBorder="1"/>
    <xf numFmtId="14" fontId="20" fillId="0" borderId="53" xfId="0" applyNumberFormat="1" applyFont="1" applyBorder="1"/>
    <xf numFmtId="0" fontId="20" fillId="0" borderId="54" xfId="0" applyFont="1" applyFill="1" applyBorder="1"/>
    <xf numFmtId="0" fontId="20" fillId="0" borderId="54" xfId="0" applyFont="1" applyBorder="1"/>
    <xf numFmtId="0" fontId="19" fillId="0" borderId="54" xfId="0" applyFont="1" applyBorder="1" applyAlignment="1">
      <alignment horizontal="right"/>
    </xf>
    <xf numFmtId="172" fontId="19" fillId="0" borderId="55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172" fontId="20" fillId="0" borderId="23" xfId="55" applyFont="1" applyFill="1" applyBorder="1" applyAlignment="1" applyProtection="1"/>
    <xf numFmtId="0" fontId="20" fillId="0" borderId="26" xfId="0" applyFont="1" applyBorder="1"/>
    <xf numFmtId="0" fontId="20" fillId="0" borderId="27" xfId="0" applyFont="1" applyBorder="1"/>
    <xf numFmtId="172" fontId="20" fillId="0" borderId="28" xfId="55" applyFont="1" applyFill="1" applyBorder="1" applyAlignment="1" applyProtection="1"/>
    <xf numFmtId="0" fontId="0" fillId="0" borderId="3" xfId="0" applyFont="1" applyBorder="1"/>
    <xf numFmtId="0" fontId="0" fillId="0" borderId="44" xfId="0" applyFont="1" applyBorder="1"/>
    <xf numFmtId="0" fontId="0" fillId="0" borderId="27" xfId="0" applyFont="1" applyBorder="1"/>
    <xf numFmtId="14" fontId="20" fillId="0" borderId="27" xfId="0" applyNumberFormat="1" applyFont="1" applyBorder="1" applyAlignment="1">
      <alignment horizontal="right"/>
    </xf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K24" sqref="K24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42</v>
      </c>
      <c r="D1" s="1"/>
      <c r="E1" s="1"/>
      <c r="F1" s="1"/>
    </row>
    <row r="2" spans="3:11">
      <c r="C2" s="6" t="s">
        <v>43</v>
      </c>
    </row>
    <row r="3" spans="3:11">
      <c r="C3" s="6"/>
    </row>
    <row r="4" spans="3:11">
      <c r="C4" s="6"/>
    </row>
    <row r="5" spans="3:11">
      <c r="C5" s="97" t="s">
        <v>89</v>
      </c>
      <c r="D5" s="97"/>
      <c r="E5" s="97"/>
      <c r="F5" s="97"/>
      <c r="G5" s="97"/>
    </row>
    <row r="8" spans="3:11">
      <c r="C8" s="1" t="s">
        <v>2</v>
      </c>
      <c r="D8" s="1"/>
      <c r="E8" s="1"/>
      <c r="F8" s="1"/>
      <c r="G8" s="1"/>
    </row>
    <row r="9" spans="3:11">
      <c r="C9" s="1" t="s">
        <v>3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76</v>
      </c>
    </row>
    <row r="11" spans="3:11">
      <c r="D11" s="1"/>
      <c r="E11" s="1"/>
      <c r="F11" s="1"/>
    </row>
    <row r="12" spans="3:11" s="9" customFormat="1" ht="13.5" thickBot="1">
      <c r="C12" s="8" t="s">
        <v>14</v>
      </c>
      <c r="D12" s="8" t="s">
        <v>4</v>
      </c>
      <c r="E12" s="8" t="s">
        <v>5</v>
      </c>
      <c r="F12" s="8" t="s">
        <v>6</v>
      </c>
      <c r="G12" s="8" t="s">
        <v>7</v>
      </c>
    </row>
    <row r="13" spans="3:11" s="7" customFormat="1">
      <c r="C13" s="11" t="s">
        <v>15</v>
      </c>
      <c r="D13" s="12"/>
      <c r="E13" s="12"/>
      <c r="F13" s="60">
        <v>1401342</v>
      </c>
      <c r="G13" s="13"/>
    </row>
    <row r="14" spans="3:11" s="7" customFormat="1">
      <c r="C14" s="14" t="s">
        <v>16</v>
      </c>
      <c r="D14" s="93" t="s">
        <v>88</v>
      </c>
      <c r="E14" s="15">
        <v>8</v>
      </c>
      <c r="F14" s="61">
        <v>198339</v>
      </c>
      <c r="G14" s="16" t="s">
        <v>44</v>
      </c>
      <c r="J14" s="7" t="s">
        <v>76</v>
      </c>
    </row>
    <row r="15" spans="3:11" s="10" customFormat="1" ht="13.5" thickBot="1">
      <c r="C15" s="17" t="s">
        <v>17</v>
      </c>
      <c r="D15" s="18"/>
      <c r="E15" s="19"/>
      <c r="F15" s="62">
        <f>SUM(F13:F14)</f>
        <v>1599681</v>
      </c>
      <c r="G15" s="20"/>
    </row>
    <row r="16" spans="3:11" s="10" customFormat="1">
      <c r="C16" s="21" t="s">
        <v>70</v>
      </c>
      <c r="D16" s="22"/>
      <c r="E16" s="22"/>
      <c r="F16" s="63">
        <v>194945</v>
      </c>
      <c r="G16" s="23"/>
    </row>
    <row r="17" spans="3:7" s="10" customFormat="1">
      <c r="C17" s="24" t="s">
        <v>72</v>
      </c>
      <c r="D17" s="93" t="s">
        <v>88</v>
      </c>
      <c r="E17" s="15">
        <v>8</v>
      </c>
      <c r="F17" s="64">
        <v>26656</v>
      </c>
      <c r="G17" s="25" t="s">
        <v>73</v>
      </c>
    </row>
    <row r="18" spans="3:7" s="10" customFormat="1" ht="13.5" thickBot="1">
      <c r="C18" s="26" t="s">
        <v>71</v>
      </c>
      <c r="D18" s="27"/>
      <c r="E18" s="27"/>
      <c r="F18" s="65">
        <f>SUM(F16:F17)</f>
        <v>221601</v>
      </c>
      <c r="G18" s="28"/>
    </row>
    <row r="19" spans="3:7" s="7" customFormat="1">
      <c r="C19" s="29" t="s">
        <v>18</v>
      </c>
      <c r="D19" s="30"/>
      <c r="E19" s="30"/>
      <c r="F19" s="66">
        <v>0</v>
      </c>
      <c r="G19" s="31"/>
    </row>
    <row r="20" spans="3:7" s="7" customFormat="1">
      <c r="C20" s="32" t="s">
        <v>19</v>
      </c>
      <c r="D20" s="15"/>
      <c r="E20" s="15"/>
      <c r="F20" s="67">
        <v>0</v>
      </c>
      <c r="G20" s="16" t="s">
        <v>45</v>
      </c>
    </row>
    <row r="21" spans="3:7" s="10" customFormat="1" ht="13.5" thickBot="1">
      <c r="C21" s="17" t="s">
        <v>20</v>
      </c>
      <c r="D21" s="19"/>
      <c r="E21" s="19"/>
      <c r="F21" s="68">
        <f>SUM(F19:F20)</f>
        <v>0</v>
      </c>
      <c r="G21" s="20"/>
    </row>
    <row r="22" spans="3:7" s="7" customFormat="1">
      <c r="C22" s="33" t="s">
        <v>21</v>
      </c>
      <c r="D22" s="34"/>
      <c r="E22" s="34"/>
      <c r="F22" s="69">
        <v>140</v>
      </c>
      <c r="G22" s="35"/>
    </row>
    <row r="23" spans="3:7" s="7" customFormat="1">
      <c r="C23" s="36" t="s">
        <v>22</v>
      </c>
      <c r="D23" s="15"/>
      <c r="E23" s="15"/>
      <c r="F23" s="70">
        <v>40</v>
      </c>
      <c r="G23" s="16" t="s">
        <v>65</v>
      </c>
    </row>
    <row r="24" spans="3:7" s="7" customFormat="1" ht="13.5" thickBot="1">
      <c r="C24" s="17" t="s">
        <v>23</v>
      </c>
      <c r="D24" s="37"/>
      <c r="E24" s="37"/>
      <c r="F24" s="68">
        <f>SUM(F22:F23)</f>
        <v>180</v>
      </c>
      <c r="G24" s="38"/>
    </row>
    <row r="25" spans="3:7" s="7" customFormat="1">
      <c r="C25" s="33" t="s">
        <v>81</v>
      </c>
      <c r="D25" s="34"/>
      <c r="E25" s="34"/>
      <c r="F25" s="69">
        <v>70703</v>
      </c>
      <c r="G25" s="35"/>
    </row>
    <row r="26" spans="3:7" s="7" customFormat="1">
      <c r="C26" s="58" t="s">
        <v>84</v>
      </c>
      <c r="D26" s="93" t="s">
        <v>88</v>
      </c>
      <c r="E26" s="15">
        <v>8</v>
      </c>
      <c r="F26" s="70">
        <v>13837</v>
      </c>
      <c r="G26" s="16" t="s">
        <v>83</v>
      </c>
    </row>
    <row r="27" spans="3:7" s="7" customFormat="1" ht="13.5" thickBot="1">
      <c r="C27" s="17" t="s">
        <v>82</v>
      </c>
      <c r="D27" s="37"/>
      <c r="E27" s="37"/>
      <c r="F27" s="68">
        <f>SUM(F25:F26)</f>
        <v>84540</v>
      </c>
      <c r="G27" s="38"/>
    </row>
    <row r="28" spans="3:7" s="7" customFormat="1">
      <c r="C28" s="33" t="s">
        <v>24</v>
      </c>
      <c r="D28" s="34"/>
      <c r="E28" s="34"/>
      <c r="F28" s="69">
        <v>10229</v>
      </c>
      <c r="G28" s="35"/>
    </row>
    <row r="29" spans="3:7" s="7" customFormat="1">
      <c r="C29" s="39" t="s">
        <v>25</v>
      </c>
      <c r="D29" s="93" t="s">
        <v>88</v>
      </c>
      <c r="E29" s="15">
        <v>8</v>
      </c>
      <c r="F29" s="70">
        <v>4235</v>
      </c>
      <c r="G29" s="16" t="s">
        <v>45</v>
      </c>
    </row>
    <row r="30" spans="3:7" s="10" customFormat="1" ht="13.5" thickBot="1">
      <c r="C30" s="17" t="s">
        <v>26</v>
      </c>
      <c r="D30" s="19"/>
      <c r="E30" s="19"/>
      <c r="F30" s="68">
        <f>SUM(F28:F29)</f>
        <v>14464</v>
      </c>
      <c r="G30" s="20"/>
    </row>
    <row r="31" spans="3:7" s="7" customFormat="1">
      <c r="C31" s="33" t="s">
        <v>66</v>
      </c>
      <c r="D31" s="34"/>
      <c r="E31" s="34"/>
      <c r="F31" s="69">
        <v>49300</v>
      </c>
      <c r="G31" s="35"/>
    </row>
    <row r="32" spans="3:7" s="7" customFormat="1">
      <c r="C32" s="75" t="s">
        <v>0</v>
      </c>
      <c r="D32" s="15"/>
      <c r="E32" s="15"/>
      <c r="F32" s="70">
        <v>0</v>
      </c>
      <c r="G32" s="16" t="s">
        <v>45</v>
      </c>
    </row>
    <row r="33" spans="3:9" s="10" customFormat="1" ht="13.5" thickBot="1">
      <c r="C33" s="17" t="s">
        <v>67</v>
      </c>
      <c r="D33" s="19"/>
      <c r="E33" s="19"/>
      <c r="F33" s="68">
        <f>SUM(F31:F32)</f>
        <v>49300</v>
      </c>
      <c r="G33" s="20"/>
    </row>
    <row r="34" spans="3:9" s="7" customFormat="1">
      <c r="C34" s="33" t="s">
        <v>27</v>
      </c>
      <c r="D34" s="34"/>
      <c r="E34" s="34"/>
      <c r="F34" s="69">
        <v>0</v>
      </c>
      <c r="G34" s="35"/>
    </row>
    <row r="35" spans="3:9" s="7" customFormat="1">
      <c r="C35" s="36" t="s">
        <v>28</v>
      </c>
      <c r="D35" s="15"/>
      <c r="E35" s="15"/>
      <c r="F35" s="70">
        <v>0</v>
      </c>
      <c r="G35" s="16" t="s">
        <v>46</v>
      </c>
    </row>
    <row r="36" spans="3:9" s="10" customFormat="1" ht="13.5" thickBot="1">
      <c r="C36" s="17" t="s">
        <v>29</v>
      </c>
      <c r="D36" s="19"/>
      <c r="E36" s="19"/>
      <c r="F36" s="68">
        <f>SUM(F34:F35)</f>
        <v>0</v>
      </c>
      <c r="G36" s="40"/>
    </row>
    <row r="37" spans="3:9" s="7" customFormat="1">
      <c r="C37" s="33" t="s">
        <v>30</v>
      </c>
      <c r="D37" s="34"/>
      <c r="E37" s="34"/>
      <c r="F37" s="69">
        <v>0</v>
      </c>
      <c r="G37" s="41"/>
    </row>
    <row r="38" spans="3:9" s="7" customFormat="1">
      <c r="C38" s="36" t="s">
        <v>31</v>
      </c>
      <c r="D38" s="15"/>
      <c r="E38" s="15"/>
      <c r="F38" s="71">
        <v>0</v>
      </c>
      <c r="G38" s="16" t="s">
        <v>47</v>
      </c>
    </row>
    <row r="39" spans="3:9" s="10" customFormat="1" ht="13.5" thickBot="1">
      <c r="C39" s="17" t="s">
        <v>32</v>
      </c>
      <c r="D39" s="19"/>
      <c r="E39" s="19"/>
      <c r="F39" s="68">
        <f>SUM(F37:F38)</f>
        <v>0</v>
      </c>
      <c r="G39" s="40"/>
    </row>
    <row r="40" spans="3:9" s="7" customFormat="1">
      <c r="C40" s="33" t="s">
        <v>33</v>
      </c>
      <c r="D40" s="34"/>
      <c r="E40" s="34"/>
      <c r="F40" s="69">
        <v>0</v>
      </c>
      <c r="G40" s="41"/>
    </row>
    <row r="41" spans="3:9" s="7" customFormat="1">
      <c r="C41" s="39" t="s">
        <v>34</v>
      </c>
      <c r="D41" s="15"/>
      <c r="E41" s="15"/>
      <c r="F41" s="71">
        <v>0</v>
      </c>
      <c r="G41" s="16" t="s">
        <v>48</v>
      </c>
    </row>
    <row r="42" spans="3:9" s="10" customFormat="1" ht="13.5" thickBot="1">
      <c r="C42" s="17" t="s">
        <v>35</v>
      </c>
      <c r="D42" s="19"/>
      <c r="E42" s="19"/>
      <c r="F42" s="68">
        <f>SUM(F40:F41)</f>
        <v>0</v>
      </c>
      <c r="G42" s="40"/>
    </row>
    <row r="43" spans="3:9" s="7" customFormat="1">
      <c r="C43" s="33" t="s">
        <v>36</v>
      </c>
      <c r="D43" s="34"/>
      <c r="E43" s="34"/>
      <c r="F43" s="72">
        <v>0</v>
      </c>
      <c r="G43" s="42"/>
    </row>
    <row r="44" spans="3:9" s="7" customFormat="1">
      <c r="C44" s="36" t="s">
        <v>37</v>
      </c>
      <c r="D44" s="15"/>
      <c r="E44" s="15"/>
      <c r="F44" s="64">
        <v>0</v>
      </c>
      <c r="G44" s="43" t="s">
        <v>49</v>
      </c>
    </row>
    <row r="45" spans="3:9" s="10" customFormat="1" ht="13.5" thickBot="1">
      <c r="C45" s="17" t="s">
        <v>38</v>
      </c>
      <c r="D45" s="19"/>
      <c r="E45" s="44"/>
      <c r="F45" s="65">
        <f>SUM(F43:F44)</f>
        <v>0</v>
      </c>
      <c r="G45" s="28"/>
    </row>
    <row r="46" spans="3:9" s="7" customFormat="1">
      <c r="C46" s="33" t="s">
        <v>39</v>
      </c>
      <c r="D46" s="34"/>
      <c r="E46" s="45"/>
      <c r="F46" s="63">
        <v>0</v>
      </c>
      <c r="G46" s="46"/>
    </row>
    <row r="47" spans="3:9" s="7" customFormat="1">
      <c r="C47" s="39" t="s">
        <v>40</v>
      </c>
      <c r="D47" s="15"/>
      <c r="E47" s="15"/>
      <c r="F47" s="66">
        <v>0</v>
      </c>
      <c r="G47" s="47" t="s">
        <v>50</v>
      </c>
      <c r="I47" s="7" t="s">
        <v>1</v>
      </c>
    </row>
    <row r="48" spans="3:9" s="10" customFormat="1" ht="13.5" thickBot="1">
      <c r="C48" s="17" t="s">
        <v>41</v>
      </c>
      <c r="D48" s="19"/>
      <c r="E48" s="19"/>
      <c r="F48" s="68">
        <f>SUM(F46:F47)</f>
        <v>0</v>
      </c>
      <c r="G48" s="40"/>
    </row>
    <row r="49" spans="3:7" s="7" customFormat="1">
      <c r="C49" s="49" t="s">
        <v>62</v>
      </c>
      <c r="D49" s="48"/>
      <c r="E49" s="48"/>
      <c r="F49" s="63">
        <v>37266</v>
      </c>
      <c r="G49" s="46"/>
    </row>
    <row r="50" spans="3:7" s="7" customFormat="1" ht="13.5" thickBot="1">
      <c r="C50" s="50" t="s">
        <v>63</v>
      </c>
      <c r="D50" s="93" t="s">
        <v>88</v>
      </c>
      <c r="E50" s="15">
        <v>8</v>
      </c>
      <c r="F50" s="73">
        <v>5395</v>
      </c>
      <c r="G50" s="51" t="s">
        <v>64</v>
      </c>
    </row>
    <row r="51" spans="3:7" s="10" customFormat="1" ht="13.5" thickBot="1">
      <c r="C51" s="52" t="s">
        <v>80</v>
      </c>
      <c r="D51" s="53"/>
      <c r="E51" s="53"/>
      <c r="F51" s="74">
        <f>SUM(F49:F50)</f>
        <v>42661</v>
      </c>
      <c r="G51" s="54"/>
    </row>
    <row r="52" spans="3:7" s="9" customFormat="1"/>
    <row r="53" spans="3:7" s="9" customFormat="1"/>
    <row r="54" spans="3:7" s="9" customFormat="1"/>
    <row r="55" spans="3:7" s="9" customFormat="1"/>
    <row r="56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customWidth="1"/>
  </cols>
  <sheetData>
    <row r="1" spans="1:8">
      <c r="A1" s="1" t="s">
        <v>42</v>
      </c>
      <c r="B1" s="1"/>
      <c r="E1" s="1"/>
      <c r="F1" s="1"/>
    </row>
    <row r="2" spans="1:8">
      <c r="A2" s="6" t="s">
        <v>43</v>
      </c>
    </row>
    <row r="3" spans="1:8">
      <c r="C3" s="6"/>
    </row>
    <row r="4" spans="1:8">
      <c r="C4" s="6"/>
    </row>
    <row r="5" spans="1:8">
      <c r="A5" s="97" t="s">
        <v>89</v>
      </c>
      <c r="B5" s="98"/>
      <c r="C5" s="98"/>
      <c r="D5" s="98"/>
      <c r="E5" s="98"/>
      <c r="F5" s="98"/>
    </row>
    <row r="7" spans="1:8">
      <c r="A7" s="6" t="s">
        <v>2</v>
      </c>
      <c r="B7" s="6"/>
      <c r="C7" s="6"/>
      <c r="D7" s="6"/>
    </row>
    <row r="8" spans="1:8">
      <c r="A8" s="6" t="s">
        <v>51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76" t="s">
        <v>8</v>
      </c>
      <c r="B12" s="77" t="s">
        <v>9</v>
      </c>
      <c r="C12" s="78" t="s">
        <v>10</v>
      </c>
      <c r="D12" s="77" t="s">
        <v>11</v>
      </c>
      <c r="E12" s="79" t="s">
        <v>12</v>
      </c>
      <c r="F12" s="80" t="s">
        <v>13</v>
      </c>
      <c r="H12" t="s">
        <v>74</v>
      </c>
    </row>
    <row r="13" spans="1:8" s="7" customFormat="1">
      <c r="A13" s="87">
        <v>1</v>
      </c>
      <c r="B13" s="88">
        <v>43679</v>
      </c>
      <c r="C13" s="48">
        <v>205</v>
      </c>
      <c r="D13" s="48" t="s">
        <v>90</v>
      </c>
      <c r="E13" s="48" t="s">
        <v>91</v>
      </c>
      <c r="F13" s="89">
        <v>367.46</v>
      </c>
    </row>
    <row r="14" spans="1:8" s="7" customFormat="1">
      <c r="A14" s="55">
        <v>2</v>
      </c>
      <c r="B14" s="59">
        <v>43679</v>
      </c>
      <c r="C14" s="56">
        <v>206</v>
      </c>
      <c r="D14" s="56" t="s">
        <v>92</v>
      </c>
      <c r="E14" s="56" t="s">
        <v>93</v>
      </c>
      <c r="F14" s="57">
        <v>773.5</v>
      </c>
    </row>
    <row r="15" spans="1:8" s="7" customFormat="1">
      <c r="A15" s="55">
        <v>3</v>
      </c>
      <c r="B15" s="59">
        <v>43700</v>
      </c>
      <c r="C15" s="56">
        <v>220</v>
      </c>
      <c r="D15" s="56" t="s">
        <v>78</v>
      </c>
      <c r="E15" s="56" t="s">
        <v>79</v>
      </c>
      <c r="F15" s="57">
        <v>566.14</v>
      </c>
    </row>
    <row r="16" spans="1:8" s="7" customFormat="1">
      <c r="A16" s="55">
        <v>4</v>
      </c>
      <c r="B16" s="59">
        <v>43703</v>
      </c>
      <c r="C16" s="56">
        <v>221</v>
      </c>
      <c r="D16" s="94" t="s">
        <v>94</v>
      </c>
      <c r="E16" s="94" t="s">
        <v>95</v>
      </c>
      <c r="F16" s="57">
        <v>1008.53</v>
      </c>
    </row>
    <row r="17" spans="1:6" s="7" customFormat="1">
      <c r="A17" s="55">
        <v>5</v>
      </c>
      <c r="B17" s="59">
        <v>43703</v>
      </c>
      <c r="C17" s="56">
        <v>222</v>
      </c>
      <c r="D17" s="94" t="s">
        <v>96</v>
      </c>
      <c r="E17" s="94" t="s">
        <v>97</v>
      </c>
      <c r="F17" s="57">
        <v>5.12</v>
      </c>
    </row>
    <row r="18" spans="1:6" s="7" customFormat="1">
      <c r="A18" s="55">
        <v>6</v>
      </c>
      <c r="B18" s="59">
        <v>43703</v>
      </c>
      <c r="C18" s="56">
        <v>223</v>
      </c>
      <c r="D18" s="56" t="s">
        <v>77</v>
      </c>
      <c r="E18" s="56" t="s">
        <v>85</v>
      </c>
      <c r="F18" s="57">
        <v>1013.38</v>
      </c>
    </row>
    <row r="19" spans="1:6" s="7" customFormat="1">
      <c r="A19" s="55">
        <v>7</v>
      </c>
      <c r="B19" s="59">
        <v>43703</v>
      </c>
      <c r="C19" s="56">
        <v>224</v>
      </c>
      <c r="D19" s="56" t="s">
        <v>77</v>
      </c>
      <c r="E19" s="56" t="s">
        <v>85</v>
      </c>
      <c r="F19" s="57">
        <v>126.68</v>
      </c>
    </row>
    <row r="20" spans="1:6" s="7" customFormat="1">
      <c r="A20" s="55">
        <v>8</v>
      </c>
      <c r="B20" s="59">
        <v>43703</v>
      </c>
      <c r="C20" s="56">
        <v>225</v>
      </c>
      <c r="D20" s="56" t="s">
        <v>52</v>
      </c>
      <c r="E20" s="56" t="s">
        <v>53</v>
      </c>
      <c r="F20" s="57">
        <v>127.73</v>
      </c>
    </row>
    <row r="21" spans="1:6" s="7" customFormat="1">
      <c r="A21" s="55">
        <v>9</v>
      </c>
      <c r="B21" s="59">
        <v>43703</v>
      </c>
      <c r="C21" s="56">
        <v>226</v>
      </c>
      <c r="D21" s="56" t="s">
        <v>68</v>
      </c>
      <c r="E21" s="56" t="s">
        <v>69</v>
      </c>
      <c r="F21" s="57">
        <v>241.07</v>
      </c>
    </row>
    <row r="22" spans="1:6" s="7" customFormat="1">
      <c r="A22" s="55">
        <v>10</v>
      </c>
      <c r="B22" s="59">
        <v>43703</v>
      </c>
      <c r="C22" s="56">
        <v>227</v>
      </c>
      <c r="D22" s="94" t="s">
        <v>96</v>
      </c>
      <c r="E22" s="94" t="s">
        <v>98</v>
      </c>
      <c r="F22" s="57">
        <v>2500</v>
      </c>
    </row>
    <row r="23" spans="1:6" s="7" customFormat="1">
      <c r="A23" s="55">
        <v>11</v>
      </c>
      <c r="B23" s="59">
        <v>43703</v>
      </c>
      <c r="C23" s="56">
        <v>228</v>
      </c>
      <c r="D23" s="56" t="s">
        <v>54</v>
      </c>
      <c r="E23" s="56" t="s">
        <v>55</v>
      </c>
      <c r="F23" s="57">
        <v>957.54</v>
      </c>
    </row>
    <row r="24" spans="1:6" s="7" customFormat="1">
      <c r="A24" s="55">
        <v>12</v>
      </c>
      <c r="B24" s="59">
        <v>43703</v>
      </c>
      <c r="C24" s="56">
        <v>229</v>
      </c>
      <c r="D24" s="56" t="s">
        <v>61</v>
      </c>
      <c r="E24" s="56" t="s">
        <v>56</v>
      </c>
      <c r="F24" s="57">
        <v>4016.6</v>
      </c>
    </row>
    <row r="25" spans="1:6" s="7" customFormat="1">
      <c r="A25" s="55">
        <v>13</v>
      </c>
      <c r="B25" s="59">
        <v>43703</v>
      </c>
      <c r="C25" s="56">
        <v>230</v>
      </c>
      <c r="D25" s="56" t="s">
        <v>61</v>
      </c>
      <c r="E25" s="56" t="s">
        <v>60</v>
      </c>
      <c r="F25" s="57">
        <v>2444</v>
      </c>
    </row>
    <row r="26" spans="1:6" s="7" customFormat="1">
      <c r="A26" s="55">
        <v>14</v>
      </c>
      <c r="B26" s="59">
        <v>43703</v>
      </c>
      <c r="C26" s="56">
        <v>231</v>
      </c>
      <c r="D26" s="56" t="s">
        <v>57</v>
      </c>
      <c r="E26" s="56" t="s">
        <v>58</v>
      </c>
      <c r="F26" s="57">
        <v>68.599999999999994</v>
      </c>
    </row>
    <row r="27" spans="1:6" s="7" customFormat="1">
      <c r="A27" s="55">
        <v>15</v>
      </c>
      <c r="B27" s="59">
        <v>43703</v>
      </c>
      <c r="C27" s="56">
        <v>232</v>
      </c>
      <c r="D27" s="56" t="s">
        <v>57</v>
      </c>
      <c r="E27" s="56" t="s">
        <v>58</v>
      </c>
      <c r="F27" s="57">
        <v>1246.47</v>
      </c>
    </row>
    <row r="28" spans="1:6" s="7" customFormat="1">
      <c r="A28" s="55">
        <v>16</v>
      </c>
      <c r="B28" s="59">
        <v>43703</v>
      </c>
      <c r="C28" s="56">
        <v>233</v>
      </c>
      <c r="D28" s="56" t="s">
        <v>75</v>
      </c>
      <c r="E28" s="94" t="s">
        <v>86</v>
      </c>
      <c r="F28" s="57">
        <v>4319</v>
      </c>
    </row>
    <row r="29" spans="1:6" s="7" customFormat="1">
      <c r="A29" s="55">
        <v>17</v>
      </c>
      <c r="B29" s="59">
        <v>43703</v>
      </c>
      <c r="C29" s="56">
        <v>233</v>
      </c>
      <c r="D29" s="56" t="s">
        <v>75</v>
      </c>
      <c r="E29" s="94" t="s">
        <v>99</v>
      </c>
      <c r="F29" s="57">
        <v>2762</v>
      </c>
    </row>
    <row r="30" spans="1:6" s="7" customFormat="1">
      <c r="A30" s="55">
        <v>18</v>
      </c>
      <c r="B30" s="59">
        <v>43703</v>
      </c>
      <c r="C30" s="56">
        <v>12</v>
      </c>
      <c r="D30" s="56" t="s">
        <v>75</v>
      </c>
      <c r="E30" s="94" t="s">
        <v>100</v>
      </c>
      <c r="F30" s="57">
        <v>90</v>
      </c>
    </row>
    <row r="31" spans="1:6" s="7" customFormat="1">
      <c r="A31" s="55">
        <v>19</v>
      </c>
      <c r="B31" s="59">
        <v>43703</v>
      </c>
      <c r="C31" s="56">
        <v>12</v>
      </c>
      <c r="D31" s="56" t="s">
        <v>75</v>
      </c>
      <c r="E31" s="94" t="s">
        <v>101</v>
      </c>
      <c r="F31" s="57">
        <v>433</v>
      </c>
    </row>
    <row r="32" spans="1:6" s="7" customFormat="1">
      <c r="A32" s="55">
        <v>20</v>
      </c>
      <c r="B32" s="59">
        <v>43703</v>
      </c>
      <c r="C32" s="56">
        <v>12</v>
      </c>
      <c r="D32" s="56" t="s">
        <v>75</v>
      </c>
      <c r="E32" s="94" t="s">
        <v>102</v>
      </c>
      <c r="F32" s="57">
        <v>604.02</v>
      </c>
    </row>
    <row r="33" spans="1:6" s="7" customFormat="1">
      <c r="A33" s="55">
        <v>21</v>
      </c>
      <c r="B33" s="59">
        <v>43703</v>
      </c>
      <c r="C33" s="56">
        <v>12</v>
      </c>
      <c r="D33" s="56" t="s">
        <v>75</v>
      </c>
      <c r="E33" s="94" t="s">
        <v>103</v>
      </c>
      <c r="F33" s="57">
        <v>1023.63</v>
      </c>
    </row>
    <row r="34" spans="1:6" s="7" customFormat="1">
      <c r="A34" s="55">
        <v>22</v>
      </c>
      <c r="B34" s="59">
        <v>43703</v>
      </c>
      <c r="C34" s="56">
        <v>12</v>
      </c>
      <c r="D34" s="94" t="s">
        <v>106</v>
      </c>
      <c r="E34" s="94" t="s">
        <v>104</v>
      </c>
      <c r="F34" s="57">
        <v>775</v>
      </c>
    </row>
    <row r="35" spans="1:6" s="7" customFormat="1">
      <c r="A35" s="55">
        <v>23</v>
      </c>
      <c r="B35" s="59">
        <v>43703</v>
      </c>
      <c r="C35" s="56">
        <v>12</v>
      </c>
      <c r="D35" s="56" t="s">
        <v>75</v>
      </c>
      <c r="E35" s="94" t="s">
        <v>87</v>
      </c>
      <c r="F35" s="57">
        <v>38849</v>
      </c>
    </row>
    <row r="36" spans="1:6" s="7" customFormat="1">
      <c r="A36" s="55">
        <v>24</v>
      </c>
      <c r="B36" s="59">
        <v>43703</v>
      </c>
      <c r="C36" s="56">
        <v>12</v>
      </c>
      <c r="D36" s="56" t="s">
        <v>75</v>
      </c>
      <c r="E36" s="94" t="s">
        <v>105</v>
      </c>
      <c r="F36" s="57">
        <v>24864</v>
      </c>
    </row>
    <row r="37" spans="1:6" s="7" customFormat="1" ht="13.5" thickBot="1">
      <c r="A37" s="90">
        <v>25</v>
      </c>
      <c r="B37" s="96">
        <v>43703</v>
      </c>
      <c r="C37" s="91">
        <v>12</v>
      </c>
      <c r="D37" s="95" t="s">
        <v>106</v>
      </c>
      <c r="E37" s="95" t="s">
        <v>107</v>
      </c>
      <c r="F37" s="92">
        <v>31.5</v>
      </c>
    </row>
    <row r="38" spans="1:6" ht="13.5" thickBot="1">
      <c r="A38" s="81"/>
      <c r="B38" s="82"/>
      <c r="C38" s="83"/>
      <c r="D38" s="84"/>
      <c r="E38" s="85" t="s">
        <v>59</v>
      </c>
      <c r="F38" s="86">
        <f>SUM(F13:F37)</f>
        <v>89213.97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2019-09-10T11:09:56Z</cp:lastPrinted>
  <dcterms:created xsi:type="dcterms:W3CDTF">2016-01-19T13:06:09Z</dcterms:created>
  <dcterms:modified xsi:type="dcterms:W3CDTF">2019-09-26T06:59:33Z</dcterms:modified>
</cp:coreProperties>
</file>