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activeTab="1"/>
  </bookViews>
  <sheets>
    <sheet name="personal" sheetId="1" r:id="rId1"/>
    <sheet name="materiale" sheetId="2" r:id="rId2"/>
  </sheets>
  <definedNames>
    <definedName name="_xlnm.Print_Area" localSheetId="0">personal!$C$1:$G$53</definedName>
  </definedNames>
  <calcPr calcId="145621"/>
</workbook>
</file>

<file path=xl/calcChain.xml><?xml version="1.0" encoding="utf-8"?>
<calcChain xmlns="http://schemas.openxmlformats.org/spreadsheetml/2006/main">
  <c r="F26" i="1" l="1"/>
  <c r="F29" i="1"/>
  <c r="F53" i="1"/>
  <c r="F32" i="1"/>
  <c r="F41" i="2"/>
  <c r="F18" i="1"/>
  <c r="F35" i="1"/>
  <c r="F15" i="1"/>
  <c r="F50" i="1"/>
  <c r="F47" i="1"/>
  <c r="F44" i="1"/>
  <c r="F41" i="1"/>
  <c r="F38" i="1"/>
  <c r="F21" i="1"/>
</calcChain>
</file>

<file path=xl/sharedStrings.xml><?xml version="1.0" encoding="utf-8"?>
<sst xmlns="http://schemas.openxmlformats.org/spreadsheetml/2006/main" count="146" uniqueCount="107">
  <si>
    <t xml:space="preserve">CAP 51 01 "AUTORITATI PUBLICE SI ACTIUNI EXTERNE" </t>
  </si>
  <si>
    <t>TITL. 10 "CHELTUIELI DE PERSONAL"</t>
  </si>
  <si>
    <t>LUNA</t>
  </si>
  <si>
    <t>Ziua</t>
  </si>
  <si>
    <t xml:space="preserve">SUMA </t>
  </si>
  <si>
    <t>EXPLICATII</t>
  </si>
  <si>
    <t>Nr.crt</t>
  </si>
  <si>
    <t>DATA</t>
  </si>
  <si>
    <t>ORDIN DE PLATA/ CEC/ FOAIE DE VARSAMANT</t>
  </si>
  <si>
    <t>FURNIZOR/BENEFICIAR</t>
  </si>
  <si>
    <t xml:space="preserve">FACTURA            </t>
  </si>
  <si>
    <t>SUMA</t>
  </si>
  <si>
    <t>Clasificatie bugetara</t>
  </si>
  <si>
    <t>Subtotal 10.01.01</t>
  </si>
  <si>
    <t>10.01.01</t>
  </si>
  <si>
    <t>Total 10.01.01</t>
  </si>
  <si>
    <t>Subtotal 10.01.12</t>
  </si>
  <si>
    <t>10.01.12</t>
  </si>
  <si>
    <t>Total 10.01.12</t>
  </si>
  <si>
    <t>Subtotal 10.01.13</t>
  </si>
  <si>
    <t>10.01.13</t>
  </si>
  <si>
    <t>Total 10.01.13</t>
  </si>
  <si>
    <t>Subtotal 10.01.30</t>
  </si>
  <si>
    <t>10.01.30</t>
  </si>
  <si>
    <t>Total 10.01.30</t>
  </si>
  <si>
    <t>Subtotal 10.03.01</t>
  </si>
  <si>
    <t>10.03.01</t>
  </si>
  <si>
    <t>Total 10.03.01</t>
  </si>
  <si>
    <t>Subtotal 10.03.02</t>
  </si>
  <si>
    <t>10.03.02</t>
  </si>
  <si>
    <t>Total 10.03.02</t>
  </si>
  <si>
    <t>Subtotal 10.03.03</t>
  </si>
  <si>
    <t>10.03.03</t>
  </si>
  <si>
    <t>Total 10.03.03</t>
  </si>
  <si>
    <t>Subtotal 10.03.04</t>
  </si>
  <si>
    <t>10.03.04</t>
  </si>
  <si>
    <t>Total 10.03.04</t>
  </si>
  <si>
    <t>Subtotal 10.03.06</t>
  </si>
  <si>
    <t>10.03.06</t>
  </si>
  <si>
    <t>Total 10.03.06</t>
  </si>
  <si>
    <t>INSTITUTUL NATIONAL DE STATISTICA</t>
  </si>
  <si>
    <t>DIRECTIA JUDETEANA DE STATISTICA MURES</t>
  </si>
  <si>
    <t>alim card, pl impoz, contrib</t>
  </si>
  <si>
    <t>plata numerar, pl impoz, contrib</t>
  </si>
  <si>
    <t>plata CAS angajator</t>
  </si>
  <si>
    <t>plata fond somaj angajator</t>
  </si>
  <si>
    <t>plata CASS angajator</t>
  </si>
  <si>
    <t>plata fond risc si accidente angajator</t>
  </si>
  <si>
    <t xml:space="preserve">plata contributii concedii si indemnizatii </t>
  </si>
  <si>
    <t>TITLUL. 20 "BUNURI SI SERVICII"</t>
  </si>
  <si>
    <t>Compania Aquaserv</t>
  </si>
  <si>
    <t>Consum apa</t>
  </si>
  <si>
    <t>RCS&amp;RDS</t>
  </si>
  <si>
    <t>Servicii telefonie fixa</t>
  </si>
  <si>
    <t>Servicii curatenie</t>
  </si>
  <si>
    <t>Locativ</t>
  </si>
  <si>
    <t>Chirii</t>
  </si>
  <si>
    <t>Total</t>
  </si>
  <si>
    <t xml:space="preserve">Servicii supraveghere </t>
  </si>
  <si>
    <t>Radox Transilvania Prest</t>
  </si>
  <si>
    <t>Subtotal 10.03.07</t>
  </si>
  <si>
    <t>10.03.07</t>
  </si>
  <si>
    <t xml:space="preserve">plata contributii asiguratorii pentru munca  </t>
  </si>
  <si>
    <t>plata diurna</t>
  </si>
  <si>
    <t>Subtotal 10.02.06</t>
  </si>
  <si>
    <t>Total 10.02.06</t>
  </si>
  <si>
    <t>Salubriserv SA</t>
  </si>
  <si>
    <t>Servicii transport gunoi</t>
  </si>
  <si>
    <t>Subtotal 10.01.06</t>
  </si>
  <si>
    <t>Total 10.01.06</t>
  </si>
  <si>
    <t>10.01.06</t>
  </si>
  <si>
    <t>spor conditii vatamatoare</t>
  </si>
  <si>
    <t xml:space="preserve">                 </t>
  </si>
  <si>
    <t>Operatori statistici</t>
  </si>
  <si>
    <t xml:space="preserve"> </t>
  </si>
  <si>
    <t>E-ON</t>
  </si>
  <si>
    <t>Consum gaze naturale</t>
  </si>
  <si>
    <t>Vodafone Romania</t>
  </si>
  <si>
    <t>Servicii telefonie mobila</t>
  </si>
  <si>
    <t>Total 10.03.07</t>
  </si>
  <si>
    <t>Subtotal 10.01.17</t>
  </si>
  <si>
    <t>Total 10.01.17</t>
  </si>
  <si>
    <t>indemnizatie hrana</t>
  </si>
  <si>
    <t>10.01.17</t>
  </si>
  <si>
    <t>Consum energie electrica</t>
  </si>
  <si>
    <t>SITUATIA PLATILOR EFECTUATE IN PERIOADA 01.05.2019 - 31.05.2019</t>
  </si>
  <si>
    <t>mai</t>
  </si>
  <si>
    <t>Marbo Secoprod</t>
  </si>
  <si>
    <t>Furnituri birou-Alegeri Europarlamentare</t>
  </si>
  <si>
    <t>Electrorizont</t>
  </si>
  <si>
    <t>Materiale cu caracter functional-Alegeri Europarlamentare</t>
  </si>
  <si>
    <t>Deplasari-Alegeri Europarlamentare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</si>
  <si>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</si>
  <si>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Telekom Romania</t>
  </si>
  <si>
    <t>10.02.06</t>
  </si>
  <si>
    <t>Servicii telefonie mobila cartele SIM</t>
  </si>
  <si>
    <t>Impozit cercetari statistice aprilie 2019</t>
  </si>
  <si>
    <t>DJS Mures</t>
  </si>
  <si>
    <t>Cheltuieli transport salariati</t>
  </si>
  <si>
    <t xml:space="preserve">Cheltuieli transport APPA-aprilie </t>
  </si>
  <si>
    <t xml:space="preserve">Cheltuieli transport preturi - aprilie </t>
  </si>
  <si>
    <t xml:space="preserve">Cheltuieli transport ABF+AMIGO - aprilie </t>
  </si>
  <si>
    <t>Tarif cercetari statistice aprilie</t>
  </si>
  <si>
    <t xml:space="preserve">Cheltuieli transport TIC </t>
  </si>
  <si>
    <t xml:space="preserve">Cheltuieli transport ACTR </t>
  </si>
  <si>
    <t xml:space="preserve">Cheltuieli transport PPP </t>
  </si>
  <si>
    <t xml:space="preserve">Cheltuieli transport UPA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</si>
</sst>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2" formatCode="_-* #,##0.00\ _l_e_i_-;\-* #,##0.00\ _l_e_i_-;_-* \-??\ _l_e_i_-;_-@_-"/>
    <numFmt numFmtId="173" formatCode="d\ mmm\ yy"/>
    <numFmt numFmtId="175" formatCode="#,###.00"/>
    <numFmt numFmtId="181" formatCode="#,##0.00&quot;      &quot;;&quot;-&quot;#,##0.00&quot;      &quot;;&quot;-&quot;#&quot;      &quot;;@&quot; &quot;"/>
    <numFmt numFmtId="182" formatCode="#,##0.00&quot; &quot;[$lei-418];[Red]&quot;-&quot;#,##0.00&quot; &quot;[$lei-418]"/>
  </numFmts>
  <fonts count="45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101">
    <xf numFmtId="0" fontId="0" fillId="0" borderId="0"/>
    <xf numFmtId="0" fontId="1" fillId="2" borderId="0" applyNumberFormat="0" applyBorder="0" applyAlignment="0" applyProtection="0"/>
    <xf numFmtId="0" fontId="24" fillId="24" borderId="0"/>
    <xf numFmtId="0" fontId="1" fillId="3" borderId="0" applyNumberFormat="0" applyBorder="0" applyAlignment="0" applyProtection="0"/>
    <xf numFmtId="0" fontId="24" fillId="25" borderId="0"/>
    <xf numFmtId="0" fontId="1" fillId="4" borderId="0" applyNumberFormat="0" applyBorder="0" applyAlignment="0" applyProtection="0"/>
    <xf numFmtId="0" fontId="24" fillId="26" borderId="0"/>
    <xf numFmtId="0" fontId="1" fillId="5" borderId="0" applyNumberFormat="0" applyBorder="0" applyAlignment="0" applyProtection="0"/>
    <xf numFmtId="0" fontId="24" fillId="27" borderId="0"/>
    <xf numFmtId="0" fontId="1" fillId="6" borderId="0" applyNumberFormat="0" applyBorder="0" applyAlignment="0" applyProtection="0"/>
    <xf numFmtId="0" fontId="24" fillId="28" borderId="0"/>
    <xf numFmtId="0" fontId="1" fillId="7" borderId="0" applyNumberFormat="0" applyBorder="0" applyAlignment="0" applyProtection="0"/>
    <xf numFmtId="0" fontId="24" fillId="29" borderId="0"/>
    <xf numFmtId="0" fontId="1" fillId="8" borderId="0" applyNumberFormat="0" applyBorder="0" applyAlignment="0" applyProtection="0"/>
    <xf numFmtId="0" fontId="24" fillId="30" borderId="0"/>
    <xf numFmtId="0" fontId="1" fillId="9" borderId="0" applyNumberFormat="0" applyBorder="0" applyAlignment="0" applyProtection="0"/>
    <xf numFmtId="0" fontId="24" fillId="31" borderId="0"/>
    <xf numFmtId="0" fontId="1" fillId="10" borderId="0" applyNumberFormat="0" applyBorder="0" applyAlignment="0" applyProtection="0"/>
    <xf numFmtId="0" fontId="24" fillId="32" borderId="0"/>
    <xf numFmtId="0" fontId="1" fillId="5" borderId="0" applyNumberFormat="0" applyBorder="0" applyAlignment="0" applyProtection="0"/>
    <xf numFmtId="0" fontId="24" fillId="27" borderId="0"/>
    <xf numFmtId="0" fontId="1" fillId="8" borderId="0" applyNumberFormat="0" applyBorder="0" applyAlignment="0" applyProtection="0"/>
    <xf numFmtId="0" fontId="24" fillId="30" borderId="0"/>
    <xf numFmtId="0" fontId="1" fillId="11" borderId="0" applyNumberFormat="0" applyBorder="0" applyAlignment="0" applyProtection="0"/>
    <xf numFmtId="0" fontId="24" fillId="33" borderId="0"/>
    <xf numFmtId="0" fontId="2" fillId="12" borderId="0" applyNumberFormat="0" applyBorder="0" applyAlignment="0" applyProtection="0"/>
    <xf numFmtId="0" fontId="25" fillId="34" borderId="0"/>
    <xf numFmtId="0" fontId="2" fillId="9" borderId="0" applyNumberFormat="0" applyBorder="0" applyAlignment="0" applyProtection="0"/>
    <xf numFmtId="0" fontId="25" fillId="31" borderId="0"/>
    <xf numFmtId="0" fontId="2" fillId="10" borderId="0" applyNumberFormat="0" applyBorder="0" applyAlignment="0" applyProtection="0"/>
    <xf numFmtId="0" fontId="25" fillId="32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5" borderId="0" applyNumberFormat="0" applyBorder="0" applyAlignment="0" applyProtection="0"/>
    <xf numFmtId="0" fontId="25" fillId="37" borderId="0"/>
    <xf numFmtId="0" fontId="2" fillId="16" borderId="0" applyNumberFormat="0" applyBorder="0" applyAlignment="0" applyProtection="0"/>
    <xf numFmtId="0" fontId="25" fillId="38" borderId="0"/>
    <xf numFmtId="0" fontId="2" fillId="17" borderId="0" applyNumberFormat="0" applyBorder="0" applyAlignment="0" applyProtection="0"/>
    <xf numFmtId="0" fontId="25" fillId="39" borderId="0"/>
    <xf numFmtId="0" fontId="2" fillId="18" borderId="0" applyNumberFormat="0" applyBorder="0" applyAlignment="0" applyProtection="0"/>
    <xf numFmtId="0" fontId="25" fillId="40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9" borderId="0" applyNumberFormat="0" applyBorder="0" applyAlignment="0" applyProtection="0"/>
    <xf numFmtId="0" fontId="25" fillId="41" borderId="0"/>
    <xf numFmtId="0" fontId="3" fillId="3" borderId="0" applyNumberFormat="0" applyBorder="0" applyAlignment="0" applyProtection="0"/>
    <xf numFmtId="0" fontId="26" fillId="25" borderId="0"/>
    <xf numFmtId="0" fontId="4" fillId="20" borderId="1" applyNumberFormat="0" applyAlignment="0" applyProtection="0"/>
    <xf numFmtId="0" fontId="27" fillId="42" borderId="57"/>
    <xf numFmtId="0" fontId="5" fillId="21" borderId="2" applyNumberFormat="0" applyAlignment="0" applyProtection="0"/>
    <xf numFmtId="0" fontId="28" fillId="43" borderId="58"/>
    <xf numFmtId="172" fontId="20" fillId="0" borderId="0" applyFill="0" applyBorder="0" applyAlignment="0" applyProtection="0"/>
    <xf numFmtId="172" fontId="20" fillId="0" borderId="0" applyFill="0" applyBorder="0" applyAlignment="0" applyProtection="0"/>
    <xf numFmtId="181" fontId="24" fillId="0" borderId="0"/>
    <xf numFmtId="0" fontId="6" fillId="0" borderId="0" applyNumberFormat="0" applyFill="0" applyBorder="0" applyAlignment="0" applyProtection="0"/>
    <xf numFmtId="0" fontId="29" fillId="0" borderId="0"/>
    <xf numFmtId="0" fontId="7" fillId="4" borderId="0" applyNumberFormat="0" applyBorder="0" applyAlignment="0" applyProtection="0"/>
    <xf numFmtId="0" fontId="30" fillId="26" borderId="0"/>
    <xf numFmtId="0" fontId="31" fillId="0" borderId="0">
      <alignment horizontal="center"/>
    </xf>
    <xf numFmtId="0" fontId="8" fillId="0" borderId="4" applyNumberFormat="0" applyFill="0" applyAlignment="0" applyProtection="0"/>
    <xf numFmtId="0" fontId="32" fillId="0" borderId="59"/>
    <xf numFmtId="0" fontId="9" fillId="0" borderId="5" applyNumberFormat="0" applyFill="0" applyAlignment="0" applyProtection="0"/>
    <xf numFmtId="0" fontId="33" fillId="0" borderId="60"/>
    <xf numFmtId="0" fontId="10" fillId="0" borderId="6" applyNumberFormat="0" applyFill="0" applyAlignment="0" applyProtection="0"/>
    <xf numFmtId="0" fontId="34" fillId="0" borderId="61"/>
    <xf numFmtId="0" fontId="10" fillId="0" borderId="0" applyNumberFormat="0" applyFill="0" applyBorder="0" applyAlignment="0" applyProtection="0"/>
    <xf numFmtId="0" fontId="34" fillId="0" borderId="0"/>
    <xf numFmtId="0" fontId="31" fillId="0" borderId="0">
      <alignment horizontal="center" textRotation="90"/>
    </xf>
    <xf numFmtId="0" fontId="11" fillId="7" borderId="1" applyNumberFormat="0" applyAlignment="0" applyProtection="0"/>
    <xf numFmtId="0" fontId="35" fillId="29" borderId="57"/>
    <xf numFmtId="0" fontId="12" fillId="0" borderId="7" applyNumberFormat="0" applyFill="0" applyAlignment="0" applyProtection="0"/>
    <xf numFmtId="0" fontId="36" fillId="0" borderId="62"/>
    <xf numFmtId="0" fontId="13" fillId="22" borderId="0" applyNumberFormat="0" applyBorder="0" applyAlignment="0" applyProtection="0"/>
    <xf numFmtId="0" fontId="37" fillId="44" borderId="0"/>
    <xf numFmtId="0" fontId="20" fillId="0" borderId="0"/>
    <xf numFmtId="0" fontId="14" fillId="0" borderId="0"/>
    <xf numFmtId="0" fontId="38" fillId="0" borderId="0"/>
    <xf numFmtId="0" fontId="20" fillId="0" borderId="0"/>
    <xf numFmtId="0" fontId="20" fillId="0" borderId="0"/>
    <xf numFmtId="0" fontId="38" fillId="0" borderId="0"/>
    <xf numFmtId="0" fontId="20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20" fillId="23" borderId="8" applyNumberFormat="0" applyAlignment="0" applyProtection="0"/>
    <xf numFmtId="0" fontId="24" fillId="45" borderId="63"/>
    <xf numFmtId="0" fontId="15" fillId="20" borderId="9" applyNumberFormat="0" applyAlignment="0" applyProtection="0"/>
    <xf numFmtId="0" fontId="40" fillId="42" borderId="64"/>
    <xf numFmtId="0" fontId="41" fillId="0" borderId="0"/>
    <xf numFmtId="182" fontId="41" fillId="0" borderId="0"/>
    <xf numFmtId="0" fontId="16" fillId="0" borderId="0" applyNumberFormat="0" applyFill="0" applyBorder="0" applyAlignment="0" applyProtection="0"/>
    <xf numFmtId="0" fontId="42" fillId="0" borderId="0"/>
    <xf numFmtId="0" fontId="17" fillId="0" borderId="10" applyNumberFormat="0" applyFill="0" applyAlignment="0" applyProtection="0"/>
    <xf numFmtId="0" fontId="43" fillId="0" borderId="65"/>
    <xf numFmtId="0" fontId="18" fillId="0" borderId="0" applyNumberFormat="0" applyFill="0" applyBorder="0" applyAlignment="0" applyProtection="0"/>
    <xf numFmtId="0" fontId="44" fillId="0" borderId="0"/>
  </cellStyleXfs>
  <cellXfs count="96">
    <xf numFmtId="0" fontId="0" fillId="0" borderId="0" xfId="0"/>
    <xf numFmtId="0" fontId="19" fillId="0" borderId="0" xfId="0" applyFont="1"/>
    <xf numFmtId="4" fontId="0" fillId="0" borderId="0" xfId="0" applyNumberFormat="1"/>
    <xf numFmtId="173" fontId="19" fillId="0" borderId="0" xfId="0" applyNumberFormat="1" applyFont="1"/>
    <xf numFmtId="14" fontId="19" fillId="0" borderId="0" xfId="0" applyNumberFormat="1" applyFont="1"/>
    <xf numFmtId="14" fontId="19" fillId="0" borderId="0" xfId="0" applyNumberFormat="1" applyFont="1" applyAlignment="1">
      <alignment horizontal="right"/>
    </xf>
    <xf numFmtId="0" fontId="21" fillId="0" borderId="0" xfId="0" applyFont="1"/>
    <xf numFmtId="0" fontId="22" fillId="0" borderId="0" xfId="0" applyFont="1"/>
    <xf numFmtId="0" fontId="19" fillId="0" borderId="11" xfId="0" applyFont="1" applyBorder="1" applyAlignment="1">
      <alignment horizontal="center"/>
    </xf>
    <xf numFmtId="0" fontId="20" fillId="0" borderId="0" xfId="0" applyFont="1"/>
    <xf numFmtId="0" fontId="23" fillId="0" borderId="0" xfId="0" applyFont="1"/>
    <xf numFmtId="0" fontId="20" fillId="0" borderId="12" xfId="0" applyFont="1" applyBorder="1" applyAlignment="1">
      <alignment horizontal="left"/>
    </xf>
    <xf numFmtId="0" fontId="19" fillId="0" borderId="13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14" fontId="19" fillId="0" borderId="15" xfId="0" applyNumberFormat="1" applyFont="1" applyBorder="1"/>
    <xf numFmtId="0" fontId="20" fillId="0" borderId="3" xfId="0" applyFont="1" applyBorder="1"/>
    <xf numFmtId="0" fontId="20" fillId="0" borderId="16" xfId="0" applyFont="1" applyBorder="1"/>
    <xf numFmtId="0" fontId="19" fillId="0" borderId="17" xfId="0" applyFont="1" applyBorder="1"/>
    <xf numFmtId="0" fontId="19" fillId="0" borderId="18" xfId="0" applyFont="1" applyBorder="1"/>
    <xf numFmtId="0" fontId="19" fillId="0" borderId="19" xfId="0" applyFont="1" applyBorder="1"/>
    <xf numFmtId="0" fontId="19" fillId="0" borderId="20" xfId="0" applyFont="1" applyBorder="1"/>
    <xf numFmtId="0" fontId="19" fillId="0" borderId="21" xfId="0" applyFont="1" applyBorder="1"/>
    <xf numFmtId="0" fontId="19" fillId="0" borderId="22" xfId="0" applyFont="1" applyBorder="1"/>
    <xf numFmtId="0" fontId="19" fillId="0" borderId="23" xfId="0" applyFont="1" applyBorder="1"/>
    <xf numFmtId="49" fontId="19" fillId="0" borderId="24" xfId="0" applyNumberFormat="1" applyFont="1" applyBorder="1" applyAlignment="1">
      <alignment horizontal="left"/>
    </xf>
    <xf numFmtId="0" fontId="20" fillId="0" borderId="25" xfId="0" applyFont="1" applyBorder="1"/>
    <xf numFmtId="0" fontId="19" fillId="0" borderId="26" xfId="0" applyFont="1" applyBorder="1"/>
    <xf numFmtId="0" fontId="19" fillId="0" borderId="27" xfId="0" applyFont="1" applyBorder="1"/>
    <xf numFmtId="0" fontId="19" fillId="0" borderId="28" xfId="0" applyFont="1" applyBorder="1"/>
    <xf numFmtId="0" fontId="20" fillId="0" borderId="29" xfId="0" applyFont="1" applyBorder="1"/>
    <xf numFmtId="0" fontId="20" fillId="0" borderId="30" xfId="0" applyFont="1" applyBorder="1"/>
    <xf numFmtId="0" fontId="20" fillId="0" borderId="31" xfId="0" applyFont="1" applyBorder="1"/>
    <xf numFmtId="0" fontId="19" fillId="0" borderId="24" xfId="0" applyFont="1" applyBorder="1"/>
    <xf numFmtId="0" fontId="20" fillId="0" borderId="12" xfId="0" applyFont="1" applyBorder="1"/>
    <xf numFmtId="0" fontId="20" fillId="0" borderId="13" xfId="0" applyFont="1" applyBorder="1"/>
    <xf numFmtId="0" fontId="20" fillId="0" borderId="14" xfId="0" applyFont="1" applyBorder="1"/>
    <xf numFmtId="0" fontId="19" fillId="0" borderId="15" xfId="0" applyFont="1" applyBorder="1"/>
    <xf numFmtId="0" fontId="20" fillId="0" borderId="19" xfId="0" applyFont="1" applyBorder="1"/>
    <xf numFmtId="3" fontId="20" fillId="0" borderId="20" xfId="0" applyNumberFormat="1" applyFont="1" applyBorder="1"/>
    <xf numFmtId="0" fontId="19" fillId="0" borderId="32" xfId="0" applyFont="1" applyBorder="1"/>
    <xf numFmtId="3" fontId="19" fillId="0" borderId="20" xfId="0" applyNumberFormat="1" applyFont="1" applyBorder="1"/>
    <xf numFmtId="3" fontId="20" fillId="0" borderId="14" xfId="0" applyNumberFormat="1" applyFont="1" applyBorder="1"/>
    <xf numFmtId="3" fontId="20" fillId="0" borderId="33" xfId="0" applyNumberFormat="1" applyFont="1" applyBorder="1"/>
    <xf numFmtId="3" fontId="20" fillId="0" borderId="25" xfId="0" applyNumberFormat="1" applyFont="1" applyBorder="1"/>
    <xf numFmtId="0" fontId="19" fillId="0" borderId="34" xfId="0" applyFont="1" applyBorder="1"/>
    <xf numFmtId="0" fontId="20" fillId="0" borderId="35" xfId="0" applyFont="1" applyBorder="1"/>
    <xf numFmtId="0" fontId="20" fillId="0" borderId="23" xfId="0" applyFont="1" applyBorder="1"/>
    <xf numFmtId="0" fontId="20" fillId="0" borderId="36" xfId="0" applyFont="1" applyBorder="1"/>
    <xf numFmtId="0" fontId="20" fillId="0" borderId="22" xfId="0" applyFont="1" applyBorder="1"/>
    <xf numFmtId="0" fontId="20" fillId="0" borderId="37" xfId="0" applyFont="1" applyBorder="1"/>
    <xf numFmtId="49" fontId="19" fillId="0" borderId="38" xfId="0" applyNumberFormat="1" applyFont="1" applyBorder="1" applyAlignment="1">
      <alignment horizontal="left"/>
    </xf>
    <xf numFmtId="0" fontId="20" fillId="0" borderId="39" xfId="0" applyFont="1" applyBorder="1"/>
    <xf numFmtId="0" fontId="19" fillId="0" borderId="40" xfId="0" applyFont="1" applyBorder="1"/>
    <xf numFmtId="0" fontId="19" fillId="0" borderId="41" xfId="0" applyFont="1" applyBorder="1"/>
    <xf numFmtId="3" fontId="19" fillId="0" borderId="42" xfId="0" applyNumberFormat="1" applyFont="1" applyBorder="1"/>
    <xf numFmtId="0" fontId="20" fillId="0" borderId="43" xfId="0" applyFont="1" applyBorder="1"/>
    <xf numFmtId="0" fontId="20" fillId="0" borderId="44" xfId="0" applyFont="1" applyBorder="1"/>
    <xf numFmtId="172" fontId="20" fillId="0" borderId="25" xfId="55" applyFont="1" applyFill="1" applyBorder="1" applyAlignment="1" applyProtection="1"/>
    <xf numFmtId="49" fontId="19" fillId="0" borderId="15" xfId="0" applyNumberFormat="1" applyFont="1" applyBorder="1" applyAlignment="1">
      <alignment horizontal="left"/>
    </xf>
    <xf numFmtId="14" fontId="20" fillId="0" borderId="44" xfId="0" applyNumberFormat="1" applyFont="1" applyBorder="1" applyAlignment="1">
      <alignment horizontal="right"/>
    </xf>
    <xf numFmtId="2" fontId="20" fillId="0" borderId="45" xfId="0" applyNumberFormat="1" applyFont="1" applyBorder="1"/>
    <xf numFmtId="175" fontId="20" fillId="0" borderId="3" xfId="0" applyNumberFormat="1" applyFont="1" applyBorder="1" applyAlignment="1">
      <alignment horizontal="right"/>
    </xf>
    <xf numFmtId="2" fontId="19" fillId="0" borderId="19" xfId="0" applyNumberFormat="1" applyFont="1" applyBorder="1"/>
    <xf numFmtId="175" fontId="20" fillId="0" borderId="22" xfId="0" applyNumberFormat="1" applyFont="1" applyBorder="1"/>
    <xf numFmtId="175" fontId="20" fillId="0" borderId="44" xfId="0" applyNumberFormat="1" applyFont="1" applyBorder="1"/>
    <xf numFmtId="175" fontId="19" fillId="0" borderId="27" xfId="0" applyNumberFormat="1" applyFont="1" applyBorder="1"/>
    <xf numFmtId="175" fontId="20" fillId="0" borderId="30" xfId="0" applyNumberFormat="1" applyFont="1" applyBorder="1"/>
    <xf numFmtId="175" fontId="20" fillId="0" borderId="11" xfId="0" applyNumberFormat="1" applyFont="1" applyBorder="1"/>
    <xf numFmtId="175" fontId="19" fillId="0" borderId="19" xfId="0" applyNumberFormat="1" applyFont="1" applyBorder="1"/>
    <xf numFmtId="175" fontId="20" fillId="0" borderId="13" xfId="0" applyNumberFormat="1" applyFont="1" applyBorder="1"/>
    <xf numFmtId="175" fontId="20" fillId="0" borderId="3" xfId="0" applyNumberFormat="1" applyFont="1" applyBorder="1"/>
    <xf numFmtId="175" fontId="20" fillId="0" borderId="46" xfId="0" applyNumberFormat="1" applyFont="1" applyBorder="1"/>
    <xf numFmtId="175" fontId="20" fillId="0" borderId="47" xfId="0" applyNumberFormat="1" applyFont="1" applyBorder="1"/>
    <xf numFmtId="175" fontId="20" fillId="0" borderId="48" xfId="0" applyNumberFormat="1" applyFont="1" applyBorder="1"/>
    <xf numFmtId="175" fontId="19" fillId="0" borderId="41" xfId="0" applyNumberFormat="1" applyFont="1" applyBorder="1"/>
    <xf numFmtId="49" fontId="19" fillId="0" borderId="32" xfId="0" applyNumberFormat="1" applyFont="1" applyBorder="1" applyAlignment="1">
      <alignment horizontal="left"/>
    </xf>
    <xf numFmtId="0" fontId="20" fillId="0" borderId="49" xfId="0" applyFont="1" applyBorder="1"/>
    <xf numFmtId="14" fontId="20" fillId="0" borderId="50" xfId="0" applyNumberFormat="1" applyFont="1" applyBorder="1" applyAlignment="1">
      <alignment horizontal="right"/>
    </xf>
    <xf numFmtId="0" fontId="20" fillId="0" borderId="50" xfId="0" applyFont="1" applyBorder="1"/>
    <xf numFmtId="172" fontId="20" fillId="0" borderId="51" xfId="55" applyFont="1" applyFill="1" applyBorder="1" applyAlignment="1" applyProtection="1"/>
    <xf numFmtId="0" fontId="19" fillId="0" borderId="52" xfId="0" applyFont="1" applyBorder="1" applyAlignment="1">
      <alignment horizontal="center" vertical="center"/>
    </xf>
    <xf numFmtId="0" fontId="19" fillId="0" borderId="53" xfId="0" applyFont="1" applyBorder="1" applyAlignment="1">
      <alignment horizontal="center" vertical="center"/>
    </xf>
    <xf numFmtId="0" fontId="19" fillId="0" borderId="54" xfId="0" applyFont="1" applyBorder="1" applyAlignment="1">
      <alignment horizontal="center" vertical="center" wrapText="1"/>
    </xf>
    <xf numFmtId="0" fontId="19" fillId="0" borderId="54" xfId="0" applyFont="1" applyBorder="1" applyAlignment="1">
      <alignment horizontal="center" vertical="center"/>
    </xf>
    <xf numFmtId="0" fontId="19" fillId="0" borderId="55" xfId="0" applyFont="1" applyBorder="1" applyAlignment="1">
      <alignment horizontal="center" vertical="center"/>
    </xf>
    <xf numFmtId="14" fontId="20" fillId="0" borderId="48" xfId="0" applyNumberFormat="1" applyFont="1" applyBorder="1" applyAlignment="1">
      <alignment horizontal="right"/>
    </xf>
    <xf numFmtId="0" fontId="20" fillId="0" borderId="48" xfId="0" applyFont="1" applyBorder="1"/>
    <xf numFmtId="172" fontId="20" fillId="0" borderId="39" xfId="55" applyFont="1" applyFill="1" applyBorder="1" applyAlignment="1" applyProtection="1"/>
    <xf numFmtId="0" fontId="20" fillId="0" borderId="40" xfId="0" applyFont="1" applyBorder="1"/>
    <xf numFmtId="14" fontId="20" fillId="0" borderId="56" xfId="0" applyNumberFormat="1" applyFont="1" applyBorder="1"/>
    <xf numFmtId="0" fontId="20" fillId="0" borderId="41" xfId="0" applyFont="1" applyFill="1" applyBorder="1"/>
    <xf numFmtId="0" fontId="20" fillId="0" borderId="41" xfId="0" applyFont="1" applyBorder="1"/>
    <xf numFmtId="0" fontId="19" fillId="0" borderId="41" xfId="0" applyFont="1" applyBorder="1" applyAlignment="1">
      <alignment horizontal="right"/>
    </xf>
    <xf numFmtId="172" fontId="19" fillId="0" borderId="42" xfId="55" applyFont="1" applyFill="1" applyBorder="1" applyAlignment="1" applyProtection="1"/>
    <xf numFmtId="0" fontId="21" fillId="0" borderId="0" xfId="0" applyFont="1" applyAlignment="1">
      <alignment horizontal="center"/>
    </xf>
    <xf numFmtId="0" fontId="0" fillId="0" borderId="0" xfId="0" applyAlignment="1"/>
  </cellXfs>
  <cellStyles count="101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" xfId="49" builtinId="27" customBuiltin="1"/>
    <cellStyle name="Bad 2" xfId="50"/>
    <cellStyle name="Calculation" xfId="51" builtinId="22" customBuiltin="1"/>
    <cellStyle name="Calculation 2" xfId="52"/>
    <cellStyle name="Check Cell" xfId="53" builtinId="23" customBuiltin="1"/>
    <cellStyle name="Check Cell 2" xfId="54"/>
    <cellStyle name="Comma" xfId="55" builtinId="3"/>
    <cellStyle name="Comma 2" xfId="56"/>
    <cellStyle name="Comma 2 2" xfId="57"/>
    <cellStyle name="Explanatory Text" xfId="58" builtinId="53" customBuiltin="1"/>
    <cellStyle name="Explanatory Text 2" xfId="59"/>
    <cellStyle name="Good" xfId="60" builtinId="26" customBuiltin="1"/>
    <cellStyle name="Good 2" xfId="61"/>
    <cellStyle name="Heading" xfId="62"/>
    <cellStyle name="Heading 1" xfId="63" builtinId="16" customBuiltin="1"/>
    <cellStyle name="Heading 1 2" xfId="64"/>
    <cellStyle name="Heading 2" xfId="65" builtinId="17" customBuiltin="1"/>
    <cellStyle name="Heading 2 2" xfId="66"/>
    <cellStyle name="Heading 3" xfId="67" builtinId="18" customBuiltin="1"/>
    <cellStyle name="Heading 3 2" xfId="68"/>
    <cellStyle name="Heading 4" xfId="69" builtinId="19" customBuiltin="1"/>
    <cellStyle name="Heading 4 2" xfId="70"/>
    <cellStyle name="Heading1" xfId="71"/>
    <cellStyle name="Input" xfId="72" builtinId="20" customBuiltin="1"/>
    <cellStyle name="Input 2" xfId="73"/>
    <cellStyle name="Linked Cell" xfId="74" builtinId="24" customBuiltin="1"/>
    <cellStyle name="Linked Cell 2" xfId="75"/>
    <cellStyle name="Neutral" xfId="76" builtinId="28" customBuiltin="1"/>
    <cellStyle name="Neutral 2" xfId="77"/>
    <cellStyle name="Normal" xfId="0" builtinId="0"/>
    <cellStyle name="Normal 2" xfId="78"/>
    <cellStyle name="Normal 2 2" xfId="79"/>
    <cellStyle name="Normal 2 3" xfId="80"/>
    <cellStyle name="Normal 2_macheta" xfId="81"/>
    <cellStyle name="Normal 3" xfId="82"/>
    <cellStyle name="Normal 3 2" xfId="83"/>
    <cellStyle name="Normal 3_macheta" xfId="84"/>
    <cellStyle name="Normal 4" xfId="85"/>
    <cellStyle name="Normal 5" xfId="86"/>
    <cellStyle name="Normal 6" xfId="87"/>
    <cellStyle name="Normal 7" xfId="88"/>
    <cellStyle name="Note" xfId="89" builtinId="10" customBuiltin="1"/>
    <cellStyle name="Note 2" xfId="90"/>
    <cellStyle name="Output" xfId="91" builtinId="21" customBuiltin="1"/>
    <cellStyle name="Output 2" xfId="92"/>
    <cellStyle name="Result" xfId="93"/>
    <cellStyle name="Result2" xfId="94"/>
    <cellStyle name="Title" xfId="95" builtinId="15" customBuiltin="1"/>
    <cellStyle name="Title 2" xfId="96"/>
    <cellStyle name="Total" xfId="97" builtinId="25" customBuiltin="1"/>
    <cellStyle name="Total 2" xfId="98"/>
    <cellStyle name="Warning Text" xfId="99" builtinId="11" customBuiltin="1"/>
    <cellStyle name="Warning Text 2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58"/>
  <sheetViews>
    <sheetView topLeftCell="C1" zoomScaleNormal="100" workbookViewId="0">
      <selection activeCell="C1" sqref="C1"/>
    </sheetView>
  </sheetViews>
  <sheetFormatPr defaultRowHeight="12.75"/>
  <cols>
    <col min="1" max="2" width="0" hidden="1" customWidth="1"/>
    <col min="3" max="3" width="19.42578125" customWidth="1"/>
    <col min="4" max="4" width="10" customWidth="1"/>
    <col min="5" max="5" width="6.5703125" customWidth="1"/>
    <col min="6" max="6" width="13" style="9" customWidth="1"/>
    <col min="7" max="7" width="38.140625" customWidth="1"/>
  </cols>
  <sheetData>
    <row r="1" spans="3:11">
      <c r="C1" s="1" t="s">
        <v>40</v>
      </c>
      <c r="D1" s="1"/>
      <c r="E1" s="1"/>
      <c r="F1" s="1"/>
    </row>
    <row r="2" spans="3:11">
      <c r="C2" s="6" t="s">
        <v>41</v>
      </c>
    </row>
    <row r="3" spans="3:11">
      <c r="C3" s="6"/>
    </row>
    <row r="4" spans="3:11">
      <c r="C4" s="6"/>
    </row>
    <row r="5" spans="3:11">
      <c r="C5" s="94" t="s">
        <v>85</v>
      </c>
      <c r="D5" s="94"/>
      <c r="E5" s="94"/>
      <c r="F5" s="94"/>
      <c r="G5" s="94"/>
    </row>
    <row r="8" spans="3:11">
      <c r="C8" s="1" t="s">
        <v>0</v>
      </c>
      <c r="D8" s="1"/>
      <c r="E8" s="1"/>
      <c r="F8" s="1"/>
      <c r="G8" s="1"/>
    </row>
    <row r="9" spans="3:11">
      <c r="C9" s="1" t="s">
        <v>1</v>
      </c>
      <c r="D9" s="1"/>
      <c r="E9" s="1"/>
      <c r="F9" s="1"/>
      <c r="H9" s="2"/>
    </row>
    <row r="10" spans="3:11">
      <c r="C10" s="1"/>
      <c r="D10" s="3"/>
      <c r="E10" s="1"/>
      <c r="F10" s="4"/>
      <c r="H10" s="2"/>
      <c r="K10" t="s">
        <v>74</v>
      </c>
    </row>
    <row r="11" spans="3:11">
      <c r="D11" s="1"/>
      <c r="E11" s="1"/>
      <c r="F11" s="1"/>
    </row>
    <row r="12" spans="3:11" s="9" customFormat="1" ht="13.5" thickBot="1">
      <c r="C12" s="8" t="s">
        <v>12</v>
      </c>
      <c r="D12" s="8" t="s">
        <v>2</v>
      </c>
      <c r="E12" s="8" t="s">
        <v>3</v>
      </c>
      <c r="F12" s="8" t="s">
        <v>4</v>
      </c>
      <c r="G12" s="8" t="s">
        <v>5</v>
      </c>
    </row>
    <row r="13" spans="3:11" s="7" customFormat="1">
      <c r="C13" s="11" t="s">
        <v>13</v>
      </c>
      <c r="D13" s="12"/>
      <c r="E13" s="12"/>
      <c r="F13" s="60">
        <v>803916</v>
      </c>
      <c r="G13" s="13"/>
    </row>
    <row r="14" spans="3:11" s="7" customFormat="1">
      <c r="C14" s="14" t="s">
        <v>14</v>
      </c>
      <c r="D14" s="15" t="s">
        <v>86</v>
      </c>
      <c r="E14" s="15">
        <v>9</v>
      </c>
      <c r="F14" s="61">
        <v>198106</v>
      </c>
      <c r="G14" s="16" t="s">
        <v>42</v>
      </c>
      <c r="J14" s="7" t="s">
        <v>74</v>
      </c>
    </row>
    <row r="15" spans="3:11" s="10" customFormat="1" ht="13.5" thickBot="1">
      <c r="C15" s="17" t="s">
        <v>15</v>
      </c>
      <c r="D15" s="18"/>
      <c r="E15" s="19"/>
      <c r="F15" s="62">
        <f>SUM(F13:F14)</f>
        <v>1002022</v>
      </c>
      <c r="G15" s="20"/>
    </row>
    <row r="16" spans="3:11" s="10" customFormat="1">
      <c r="C16" s="21" t="s">
        <v>68</v>
      </c>
      <c r="D16" s="22"/>
      <c r="E16" s="22"/>
      <c r="F16" s="63">
        <v>112862</v>
      </c>
      <c r="G16" s="23"/>
    </row>
    <row r="17" spans="3:7" s="10" customFormat="1">
      <c r="C17" s="24" t="s">
        <v>70</v>
      </c>
      <c r="D17" s="15" t="s">
        <v>86</v>
      </c>
      <c r="E17" s="15">
        <v>9</v>
      </c>
      <c r="F17" s="64">
        <v>27483</v>
      </c>
      <c r="G17" s="25" t="s">
        <v>71</v>
      </c>
    </row>
    <row r="18" spans="3:7" s="10" customFormat="1" ht="13.5" thickBot="1">
      <c r="C18" s="26" t="s">
        <v>69</v>
      </c>
      <c r="D18" s="27"/>
      <c r="E18" s="27"/>
      <c r="F18" s="65">
        <f>SUM(F16:F17)</f>
        <v>140345</v>
      </c>
      <c r="G18" s="28"/>
    </row>
    <row r="19" spans="3:7" s="7" customFormat="1">
      <c r="C19" s="29" t="s">
        <v>16</v>
      </c>
      <c r="D19" s="30"/>
      <c r="E19" s="30"/>
      <c r="F19" s="66">
        <v>0</v>
      </c>
      <c r="G19" s="31"/>
    </row>
    <row r="20" spans="3:7" s="7" customFormat="1">
      <c r="C20" s="32" t="s">
        <v>17</v>
      </c>
      <c r="D20" s="15"/>
      <c r="E20" s="15"/>
      <c r="F20" s="67">
        <v>0</v>
      </c>
      <c r="G20" s="16" t="s">
        <v>43</v>
      </c>
    </row>
    <row r="21" spans="3:7" s="10" customFormat="1" ht="13.5" thickBot="1">
      <c r="C21" s="17" t="s">
        <v>18</v>
      </c>
      <c r="D21" s="19"/>
      <c r="E21" s="19"/>
      <c r="F21" s="68">
        <f>SUM(F19:F20)</f>
        <v>0</v>
      </c>
      <c r="G21" s="20"/>
    </row>
    <row r="22" spans="3:7" s="7" customFormat="1">
      <c r="C22" s="33" t="s">
        <v>19</v>
      </c>
      <c r="D22" s="34"/>
      <c r="E22" s="34"/>
      <c r="F22" s="69">
        <v>40</v>
      </c>
      <c r="G22" s="35"/>
    </row>
    <row r="23" spans="3:7" s="7" customFormat="1">
      <c r="C23" s="36" t="s">
        <v>20</v>
      </c>
      <c r="D23" s="15" t="s">
        <v>86</v>
      </c>
      <c r="E23" s="15">
        <v>8</v>
      </c>
      <c r="F23" s="70">
        <v>60</v>
      </c>
      <c r="G23" s="16" t="s">
        <v>63</v>
      </c>
    </row>
    <row r="24" spans="3:7" s="7" customFormat="1">
      <c r="C24" s="36" t="s">
        <v>20</v>
      </c>
      <c r="D24" s="15" t="s">
        <v>86</v>
      </c>
      <c r="E24" s="15">
        <v>13</v>
      </c>
      <c r="F24" s="70">
        <v>20</v>
      </c>
      <c r="G24" s="16" t="s">
        <v>63</v>
      </c>
    </row>
    <row r="25" spans="3:7" s="7" customFormat="1">
      <c r="C25" s="36" t="s">
        <v>20</v>
      </c>
      <c r="D25" s="15" t="s">
        <v>86</v>
      </c>
      <c r="E25" s="15">
        <v>22</v>
      </c>
      <c r="F25" s="70">
        <v>20</v>
      </c>
      <c r="G25" s="16" t="s">
        <v>63</v>
      </c>
    </row>
    <row r="26" spans="3:7" s="7" customFormat="1" ht="13.5" thickBot="1">
      <c r="C26" s="17" t="s">
        <v>21</v>
      </c>
      <c r="D26" s="37"/>
      <c r="E26" s="37"/>
      <c r="F26" s="68">
        <f>SUM(F22:F25)</f>
        <v>140</v>
      </c>
      <c r="G26" s="38"/>
    </row>
    <row r="27" spans="3:7" s="7" customFormat="1">
      <c r="C27" s="33" t="s">
        <v>80</v>
      </c>
      <c r="D27" s="34"/>
      <c r="E27" s="34"/>
      <c r="F27" s="69">
        <v>42706</v>
      </c>
      <c r="G27" s="35"/>
    </row>
    <row r="28" spans="3:7" s="7" customFormat="1">
      <c r="C28" s="58" t="s">
        <v>83</v>
      </c>
      <c r="D28" s="15" t="s">
        <v>86</v>
      </c>
      <c r="E28" s="15">
        <v>9</v>
      </c>
      <c r="F28" s="70">
        <v>10448</v>
      </c>
      <c r="G28" s="16" t="s">
        <v>82</v>
      </c>
    </row>
    <row r="29" spans="3:7" s="7" customFormat="1" ht="13.5" thickBot="1">
      <c r="C29" s="17" t="s">
        <v>81</v>
      </c>
      <c r="D29" s="37"/>
      <c r="E29" s="37"/>
      <c r="F29" s="68">
        <f>SUM(F27:F28)</f>
        <v>53154</v>
      </c>
      <c r="G29" s="38"/>
    </row>
    <row r="30" spans="3:7" s="7" customFormat="1">
      <c r="C30" s="33" t="s">
        <v>22</v>
      </c>
      <c r="D30" s="34"/>
      <c r="E30" s="34"/>
      <c r="F30" s="69">
        <v>4231</v>
      </c>
      <c r="G30" s="35"/>
    </row>
    <row r="31" spans="3:7" s="7" customFormat="1">
      <c r="C31" s="39" t="s">
        <v>23</v>
      </c>
      <c r="D31" s="15"/>
      <c r="E31" s="15"/>
      <c r="F31" s="70">
        <v>2791</v>
      </c>
      <c r="G31" s="16" t="s">
        <v>43</v>
      </c>
    </row>
    <row r="32" spans="3:7" s="10" customFormat="1" ht="13.5" thickBot="1">
      <c r="C32" s="17" t="s">
        <v>24</v>
      </c>
      <c r="D32" s="19"/>
      <c r="E32" s="19"/>
      <c r="F32" s="68">
        <f>SUM(F30:F31)</f>
        <v>7022</v>
      </c>
      <c r="G32" s="20"/>
    </row>
    <row r="33" spans="3:7" s="7" customFormat="1">
      <c r="C33" s="33" t="s">
        <v>64</v>
      </c>
      <c r="D33" s="34"/>
      <c r="E33" s="34"/>
      <c r="F33" s="69">
        <v>0</v>
      </c>
      <c r="G33" s="35"/>
    </row>
    <row r="34" spans="3:7" s="7" customFormat="1">
      <c r="C34" s="75" t="s">
        <v>94</v>
      </c>
      <c r="D34" s="15" t="s">
        <v>86</v>
      </c>
      <c r="E34" s="15">
        <v>30</v>
      </c>
      <c r="F34" s="70">
        <v>49300</v>
      </c>
      <c r="G34" s="16" t="s">
        <v>43</v>
      </c>
    </row>
    <row r="35" spans="3:7" s="10" customFormat="1" ht="13.5" thickBot="1">
      <c r="C35" s="17" t="s">
        <v>65</v>
      </c>
      <c r="D35" s="19"/>
      <c r="E35" s="19"/>
      <c r="F35" s="68">
        <f>SUM(F33:F34)</f>
        <v>49300</v>
      </c>
      <c r="G35" s="20"/>
    </row>
    <row r="36" spans="3:7" s="7" customFormat="1">
      <c r="C36" s="33" t="s">
        <v>25</v>
      </c>
      <c r="D36" s="34"/>
      <c r="E36" s="34"/>
      <c r="F36" s="69">
        <v>0</v>
      </c>
      <c r="G36" s="35"/>
    </row>
    <row r="37" spans="3:7" s="7" customFormat="1">
      <c r="C37" s="36" t="s">
        <v>26</v>
      </c>
      <c r="D37" s="15"/>
      <c r="E37" s="15"/>
      <c r="F37" s="70">
        <v>0</v>
      </c>
      <c r="G37" s="16" t="s">
        <v>44</v>
      </c>
    </row>
    <row r="38" spans="3:7" s="10" customFormat="1" ht="13.5" thickBot="1">
      <c r="C38" s="17" t="s">
        <v>27</v>
      </c>
      <c r="D38" s="19"/>
      <c r="E38" s="19"/>
      <c r="F38" s="68">
        <f>SUM(F36:F37)</f>
        <v>0</v>
      </c>
      <c r="G38" s="40"/>
    </row>
    <row r="39" spans="3:7" s="7" customFormat="1">
      <c r="C39" s="33" t="s">
        <v>28</v>
      </c>
      <c r="D39" s="34"/>
      <c r="E39" s="34"/>
      <c r="F39" s="69">
        <v>0</v>
      </c>
      <c r="G39" s="41"/>
    </row>
    <row r="40" spans="3:7" s="7" customFormat="1">
      <c r="C40" s="36" t="s">
        <v>29</v>
      </c>
      <c r="D40" s="15"/>
      <c r="E40" s="15"/>
      <c r="F40" s="71">
        <v>0</v>
      </c>
      <c r="G40" s="16" t="s">
        <v>45</v>
      </c>
    </row>
    <row r="41" spans="3:7" s="10" customFormat="1" ht="13.5" thickBot="1">
      <c r="C41" s="17" t="s">
        <v>30</v>
      </c>
      <c r="D41" s="19"/>
      <c r="E41" s="19"/>
      <c r="F41" s="68">
        <f>SUM(F39:F40)</f>
        <v>0</v>
      </c>
      <c r="G41" s="40"/>
    </row>
    <row r="42" spans="3:7" s="7" customFormat="1">
      <c r="C42" s="33" t="s">
        <v>31</v>
      </c>
      <c r="D42" s="34"/>
      <c r="E42" s="34"/>
      <c r="F42" s="69">
        <v>0</v>
      </c>
      <c r="G42" s="41"/>
    </row>
    <row r="43" spans="3:7" s="7" customFormat="1">
      <c r="C43" s="39" t="s">
        <v>32</v>
      </c>
      <c r="D43" s="15"/>
      <c r="E43" s="15"/>
      <c r="F43" s="71">
        <v>0</v>
      </c>
      <c r="G43" s="16" t="s">
        <v>46</v>
      </c>
    </row>
    <row r="44" spans="3:7" s="10" customFormat="1" ht="13.5" thickBot="1">
      <c r="C44" s="17" t="s">
        <v>33</v>
      </c>
      <c r="D44" s="19"/>
      <c r="E44" s="19"/>
      <c r="F44" s="68">
        <f>SUM(F42:F43)</f>
        <v>0</v>
      </c>
      <c r="G44" s="40"/>
    </row>
    <row r="45" spans="3:7" s="7" customFormat="1">
      <c r="C45" s="33" t="s">
        <v>34</v>
      </c>
      <c r="D45" s="34"/>
      <c r="E45" s="34"/>
      <c r="F45" s="72">
        <v>0</v>
      </c>
      <c r="G45" s="42"/>
    </row>
    <row r="46" spans="3:7" s="7" customFormat="1">
      <c r="C46" s="36" t="s">
        <v>35</v>
      </c>
      <c r="D46" s="15"/>
      <c r="E46" s="15"/>
      <c r="F46" s="64">
        <v>0</v>
      </c>
      <c r="G46" s="43" t="s">
        <v>47</v>
      </c>
    </row>
    <row r="47" spans="3:7" s="10" customFormat="1" ht="13.5" thickBot="1">
      <c r="C47" s="17" t="s">
        <v>36</v>
      </c>
      <c r="D47" s="19"/>
      <c r="E47" s="44"/>
      <c r="F47" s="65">
        <f>SUM(F45:F46)</f>
        <v>0</v>
      </c>
      <c r="G47" s="28"/>
    </row>
    <row r="48" spans="3:7" s="7" customFormat="1">
      <c r="C48" s="33" t="s">
        <v>37</v>
      </c>
      <c r="D48" s="34"/>
      <c r="E48" s="45"/>
      <c r="F48" s="63">
        <v>0</v>
      </c>
      <c r="G48" s="46"/>
    </row>
    <row r="49" spans="3:9" s="7" customFormat="1">
      <c r="C49" s="39" t="s">
        <v>38</v>
      </c>
      <c r="D49" s="15"/>
      <c r="E49" s="15"/>
      <c r="F49" s="66">
        <v>0</v>
      </c>
      <c r="G49" s="47" t="s">
        <v>48</v>
      </c>
      <c r="I49" s="7" t="s">
        <v>92</v>
      </c>
    </row>
    <row r="50" spans="3:9" s="10" customFormat="1" ht="13.5" thickBot="1">
      <c r="C50" s="17" t="s">
        <v>39</v>
      </c>
      <c r="D50" s="19"/>
      <c r="E50" s="19"/>
      <c r="F50" s="68">
        <f>SUM(F48:F49)</f>
        <v>0</v>
      </c>
      <c r="G50" s="40"/>
    </row>
    <row r="51" spans="3:9" s="7" customFormat="1">
      <c r="C51" s="49" t="s">
        <v>60</v>
      </c>
      <c r="D51" s="48"/>
      <c r="E51" s="48"/>
      <c r="F51" s="63">
        <v>21550</v>
      </c>
      <c r="G51" s="46"/>
    </row>
    <row r="52" spans="3:9" s="7" customFormat="1" ht="13.5" thickBot="1">
      <c r="C52" s="50" t="s">
        <v>61</v>
      </c>
      <c r="D52" s="15" t="s">
        <v>86</v>
      </c>
      <c r="E52" s="15">
        <v>9</v>
      </c>
      <c r="F52" s="73">
        <v>5269</v>
      </c>
      <c r="G52" s="51" t="s">
        <v>62</v>
      </c>
    </row>
    <row r="53" spans="3:9" s="10" customFormat="1" ht="13.5" thickBot="1">
      <c r="C53" s="52" t="s">
        <v>79</v>
      </c>
      <c r="D53" s="53"/>
      <c r="E53" s="53"/>
      <c r="F53" s="74">
        <f>SUM(F51:F52)</f>
        <v>26819</v>
      </c>
      <c r="G53" s="54"/>
    </row>
    <row r="54" spans="3:9" s="9" customFormat="1"/>
    <row r="55" spans="3:9" s="9" customFormat="1"/>
    <row r="56" spans="3:9" s="9" customFormat="1"/>
    <row r="57" spans="3:9" s="9" customFormat="1"/>
    <row r="58" spans="3:9" s="9" customFormat="1"/>
  </sheetData>
  <sheetProtection selectLockedCells="1" selectUnlockedCells="1"/>
  <mergeCells count="1">
    <mergeCell ref="C5:G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workbookViewId="0"/>
  </sheetViews>
  <sheetFormatPr defaultRowHeight="12.75"/>
  <cols>
    <col min="1" max="1" width="5.85546875" customWidth="1"/>
    <col min="2" max="2" width="12.140625" customWidth="1"/>
    <col min="3" max="3" width="13.7109375" customWidth="1"/>
    <col min="4" max="4" width="27.7109375" customWidth="1"/>
    <col min="5" max="5" width="48.28515625" customWidth="1"/>
    <col min="6" max="6" width="18.42578125" customWidth="1"/>
  </cols>
  <sheetData>
    <row r="1" spans="1:8">
      <c r="A1" s="1" t="s">
        <v>40</v>
      </c>
      <c r="B1" s="1"/>
      <c r="E1" s="1"/>
      <c r="F1" s="1"/>
    </row>
    <row r="2" spans="1:8">
      <c r="A2" s="6" t="s">
        <v>41</v>
      </c>
    </row>
    <row r="3" spans="1:8">
      <c r="C3" s="6"/>
    </row>
    <row r="4" spans="1:8">
      <c r="C4" s="6"/>
    </row>
    <row r="5" spans="1:8">
      <c r="A5" s="94" t="s">
        <v>85</v>
      </c>
      <c r="B5" s="95"/>
      <c r="C5" s="95"/>
      <c r="D5" s="95"/>
      <c r="E5" s="95"/>
      <c r="F5" s="95"/>
    </row>
    <row r="7" spans="1:8">
      <c r="A7" s="6" t="s">
        <v>0</v>
      </c>
      <c r="B7" s="6"/>
      <c r="C7" s="6"/>
      <c r="D7" s="6"/>
    </row>
    <row r="8" spans="1:8">
      <c r="A8" s="6" t="s">
        <v>49</v>
      </c>
      <c r="B8" s="6"/>
      <c r="C8" s="6"/>
      <c r="D8" s="6"/>
    </row>
    <row r="9" spans="1:8">
      <c r="B9" s="1"/>
    </row>
    <row r="10" spans="1:8">
      <c r="B10" s="5"/>
      <c r="C10" s="1"/>
    </row>
    <row r="11" spans="1:8" ht="13.5" thickBot="1"/>
    <row r="12" spans="1:8" ht="68.25" customHeight="1" thickBot="1">
      <c r="A12" s="80" t="s">
        <v>6</v>
      </c>
      <c r="B12" s="81" t="s">
        <v>7</v>
      </c>
      <c r="C12" s="82" t="s">
        <v>8</v>
      </c>
      <c r="D12" s="81" t="s">
        <v>9</v>
      </c>
      <c r="E12" s="83" t="s">
        <v>10</v>
      </c>
      <c r="F12" s="84" t="s">
        <v>11</v>
      </c>
      <c r="H12" t="s">
        <v>72</v>
      </c>
    </row>
    <row r="13" spans="1:8" s="7" customFormat="1">
      <c r="A13" s="76">
        <v>1</v>
      </c>
      <c r="B13" s="77">
        <v>43595</v>
      </c>
      <c r="C13" s="78">
        <v>122</v>
      </c>
      <c r="D13" s="78" t="s">
        <v>93</v>
      </c>
      <c r="E13" s="78" t="s">
        <v>95</v>
      </c>
      <c r="F13" s="79">
        <v>135.05000000000001</v>
      </c>
    </row>
    <row r="14" spans="1:8" s="7" customFormat="1">
      <c r="A14" s="55">
        <v>2</v>
      </c>
      <c r="B14" s="59">
        <v>43606</v>
      </c>
      <c r="C14" s="56">
        <v>123</v>
      </c>
      <c r="D14" s="56" t="s">
        <v>75</v>
      </c>
      <c r="E14" s="56" t="s">
        <v>84</v>
      </c>
      <c r="F14" s="57">
        <v>1013.38</v>
      </c>
    </row>
    <row r="15" spans="1:8" s="7" customFormat="1">
      <c r="A15" s="76">
        <v>3</v>
      </c>
      <c r="B15" s="59">
        <v>43606</v>
      </c>
      <c r="C15" s="56">
        <v>124</v>
      </c>
      <c r="D15" s="56" t="s">
        <v>75</v>
      </c>
      <c r="E15" s="56" t="s">
        <v>84</v>
      </c>
      <c r="F15" s="57">
        <v>126.68</v>
      </c>
    </row>
    <row r="16" spans="1:8" s="7" customFormat="1">
      <c r="A16" s="55">
        <v>4</v>
      </c>
      <c r="B16" s="59">
        <v>43606</v>
      </c>
      <c r="C16" s="56">
        <v>125</v>
      </c>
      <c r="D16" s="56" t="s">
        <v>77</v>
      </c>
      <c r="E16" s="56" t="s">
        <v>78</v>
      </c>
      <c r="F16" s="57">
        <v>571.55999999999995</v>
      </c>
    </row>
    <row r="17" spans="1:6" s="7" customFormat="1">
      <c r="A17" s="76">
        <v>5</v>
      </c>
      <c r="B17" s="59">
        <v>43607</v>
      </c>
      <c r="C17" s="56">
        <v>126</v>
      </c>
      <c r="D17" s="56" t="s">
        <v>87</v>
      </c>
      <c r="E17" s="56" t="s">
        <v>88</v>
      </c>
      <c r="F17" s="57">
        <v>895.48</v>
      </c>
    </row>
    <row r="18" spans="1:6" s="7" customFormat="1">
      <c r="A18" s="55">
        <v>6</v>
      </c>
      <c r="B18" s="59">
        <v>43607</v>
      </c>
      <c r="C18" s="56">
        <v>127</v>
      </c>
      <c r="D18" s="56" t="s">
        <v>89</v>
      </c>
      <c r="E18" s="56" t="s">
        <v>90</v>
      </c>
      <c r="F18" s="57">
        <v>14112.14</v>
      </c>
    </row>
    <row r="19" spans="1:6" s="7" customFormat="1">
      <c r="A19" s="76">
        <v>7</v>
      </c>
      <c r="B19" s="59">
        <v>43607</v>
      </c>
      <c r="C19" s="56">
        <v>128</v>
      </c>
      <c r="D19" s="56" t="s">
        <v>89</v>
      </c>
      <c r="E19" s="56" t="s">
        <v>90</v>
      </c>
      <c r="F19" s="57">
        <v>10117.09</v>
      </c>
    </row>
    <row r="20" spans="1:6" s="7" customFormat="1">
      <c r="A20" s="55">
        <v>8</v>
      </c>
      <c r="B20" s="59">
        <v>43607</v>
      </c>
      <c r="C20" s="56">
        <v>129</v>
      </c>
      <c r="D20" s="56" t="s">
        <v>89</v>
      </c>
      <c r="E20" s="56" t="s">
        <v>90</v>
      </c>
      <c r="F20" s="57">
        <v>12115.47</v>
      </c>
    </row>
    <row r="21" spans="1:6" s="7" customFormat="1">
      <c r="A21" s="76">
        <v>9</v>
      </c>
      <c r="B21" s="59">
        <v>43607</v>
      </c>
      <c r="C21" s="56">
        <v>130</v>
      </c>
      <c r="D21" s="56" t="s">
        <v>75</v>
      </c>
      <c r="E21" s="56" t="s">
        <v>76</v>
      </c>
      <c r="F21" s="57">
        <v>2682.48</v>
      </c>
    </row>
    <row r="22" spans="1:6" s="7" customFormat="1">
      <c r="A22" s="55">
        <v>10</v>
      </c>
      <c r="B22" s="59">
        <v>43607</v>
      </c>
      <c r="C22" s="56">
        <v>131</v>
      </c>
      <c r="D22" s="56" t="s">
        <v>50</v>
      </c>
      <c r="E22" s="56" t="s">
        <v>51</v>
      </c>
      <c r="F22" s="57">
        <v>127.23</v>
      </c>
    </row>
    <row r="23" spans="1:6" s="7" customFormat="1">
      <c r="A23" s="76">
        <v>11</v>
      </c>
      <c r="B23" s="59">
        <v>43607</v>
      </c>
      <c r="C23" s="56">
        <v>132</v>
      </c>
      <c r="D23" s="56" t="s">
        <v>66</v>
      </c>
      <c r="E23" s="56" t="s">
        <v>67</v>
      </c>
      <c r="F23" s="57">
        <v>241.07</v>
      </c>
    </row>
    <row r="24" spans="1:6" s="7" customFormat="1">
      <c r="A24" s="55">
        <v>12</v>
      </c>
      <c r="B24" s="59">
        <v>43607</v>
      </c>
      <c r="C24" s="56">
        <v>133</v>
      </c>
      <c r="D24" s="56" t="s">
        <v>52</v>
      </c>
      <c r="E24" s="56" t="s">
        <v>53</v>
      </c>
      <c r="F24" s="57">
        <v>961.96</v>
      </c>
    </row>
    <row r="25" spans="1:6" s="7" customFormat="1">
      <c r="A25" s="76">
        <v>13</v>
      </c>
      <c r="B25" s="59">
        <v>43607</v>
      </c>
      <c r="C25" s="56">
        <v>134</v>
      </c>
      <c r="D25" s="56" t="s">
        <v>59</v>
      </c>
      <c r="E25" s="56" t="s">
        <v>54</v>
      </c>
      <c r="F25" s="57">
        <v>2444</v>
      </c>
    </row>
    <row r="26" spans="1:6" s="7" customFormat="1">
      <c r="A26" s="55">
        <v>14</v>
      </c>
      <c r="B26" s="59">
        <v>43607</v>
      </c>
      <c r="C26" s="56">
        <v>135</v>
      </c>
      <c r="D26" s="56" t="s">
        <v>59</v>
      </c>
      <c r="E26" s="56" t="s">
        <v>58</v>
      </c>
      <c r="F26" s="57">
        <v>4016.6</v>
      </c>
    </row>
    <row r="27" spans="1:6" s="7" customFormat="1">
      <c r="A27" s="76">
        <v>15</v>
      </c>
      <c r="B27" s="59">
        <v>43607</v>
      </c>
      <c r="C27" s="56">
        <v>136</v>
      </c>
      <c r="D27" s="56" t="s">
        <v>55</v>
      </c>
      <c r="E27" s="56" t="s">
        <v>56</v>
      </c>
      <c r="F27" s="57">
        <v>68.599999999999994</v>
      </c>
    </row>
    <row r="28" spans="1:6" s="7" customFormat="1">
      <c r="A28" s="55">
        <v>16</v>
      </c>
      <c r="B28" s="59">
        <v>43607</v>
      </c>
      <c r="C28" s="56">
        <v>137</v>
      </c>
      <c r="D28" s="56" t="s">
        <v>55</v>
      </c>
      <c r="E28" s="56" t="s">
        <v>56</v>
      </c>
      <c r="F28" s="57">
        <v>1246.47</v>
      </c>
    </row>
    <row r="29" spans="1:6" s="7" customFormat="1">
      <c r="A29" s="76">
        <v>17</v>
      </c>
      <c r="B29" s="59">
        <v>43607</v>
      </c>
      <c r="C29" s="56">
        <v>138</v>
      </c>
      <c r="D29" s="56" t="s">
        <v>73</v>
      </c>
      <c r="E29" s="56" t="s">
        <v>96</v>
      </c>
      <c r="F29" s="57">
        <v>3505</v>
      </c>
    </row>
    <row r="30" spans="1:6" s="7" customFormat="1">
      <c r="A30" s="55">
        <v>18</v>
      </c>
      <c r="B30" s="59">
        <v>43593</v>
      </c>
      <c r="C30" s="56">
        <v>6</v>
      </c>
      <c r="D30" s="56" t="s">
        <v>97</v>
      </c>
      <c r="E30" s="56" t="s">
        <v>91</v>
      </c>
      <c r="F30" s="57">
        <v>1324</v>
      </c>
    </row>
    <row r="31" spans="1:6" s="7" customFormat="1">
      <c r="A31" s="76">
        <v>19</v>
      </c>
      <c r="B31" s="59">
        <v>43607</v>
      </c>
      <c r="C31" s="56">
        <v>8</v>
      </c>
      <c r="D31" s="56" t="s">
        <v>97</v>
      </c>
      <c r="E31" s="56" t="s">
        <v>98</v>
      </c>
      <c r="F31" s="57">
        <v>66</v>
      </c>
    </row>
    <row r="32" spans="1:6" s="7" customFormat="1">
      <c r="A32" s="55">
        <v>20</v>
      </c>
      <c r="B32" s="59">
        <v>43607</v>
      </c>
      <c r="C32" s="56">
        <v>8</v>
      </c>
      <c r="D32" s="56" t="s">
        <v>73</v>
      </c>
      <c r="E32" s="56" t="s">
        <v>99</v>
      </c>
      <c r="F32" s="57">
        <v>466</v>
      </c>
    </row>
    <row r="33" spans="1:6" s="7" customFormat="1">
      <c r="A33" s="76">
        <v>21</v>
      </c>
      <c r="B33" s="59">
        <v>43607</v>
      </c>
      <c r="C33" s="56">
        <v>8</v>
      </c>
      <c r="D33" s="56" t="s">
        <v>73</v>
      </c>
      <c r="E33" s="56" t="s">
        <v>100</v>
      </c>
      <c r="F33" s="57">
        <v>90</v>
      </c>
    </row>
    <row r="34" spans="1:6" s="7" customFormat="1">
      <c r="A34" s="55">
        <v>22</v>
      </c>
      <c r="B34" s="59">
        <v>43607</v>
      </c>
      <c r="C34" s="56">
        <v>8</v>
      </c>
      <c r="D34" s="56" t="s">
        <v>73</v>
      </c>
      <c r="E34" s="56" t="s">
        <v>101</v>
      </c>
      <c r="F34" s="57">
        <v>988.67</v>
      </c>
    </row>
    <row r="35" spans="1:6" s="7" customFormat="1">
      <c r="A35" s="76">
        <v>23</v>
      </c>
      <c r="B35" s="59">
        <v>43607</v>
      </c>
      <c r="C35" s="56">
        <v>8</v>
      </c>
      <c r="D35" s="56" t="s">
        <v>73</v>
      </c>
      <c r="E35" s="56" t="s">
        <v>103</v>
      </c>
      <c r="F35" s="87">
        <v>613.85</v>
      </c>
    </row>
    <row r="36" spans="1:6" s="7" customFormat="1">
      <c r="A36" s="55">
        <v>24</v>
      </c>
      <c r="B36" s="59">
        <v>43607</v>
      </c>
      <c r="C36" s="56">
        <v>8</v>
      </c>
      <c r="D36" s="56" t="s">
        <v>73</v>
      </c>
      <c r="E36" s="56" t="s">
        <v>104</v>
      </c>
      <c r="F36" s="87">
        <v>565.75</v>
      </c>
    </row>
    <row r="37" spans="1:6" s="7" customFormat="1">
      <c r="A37" s="76">
        <v>25</v>
      </c>
      <c r="B37" s="59">
        <v>43607</v>
      </c>
      <c r="C37" s="56">
        <v>8</v>
      </c>
      <c r="D37" s="56" t="s">
        <v>73</v>
      </c>
      <c r="E37" s="56" t="s">
        <v>105</v>
      </c>
      <c r="F37" s="87">
        <v>114.43</v>
      </c>
    </row>
    <row r="38" spans="1:6" s="7" customFormat="1">
      <c r="A38" s="55">
        <v>26</v>
      </c>
      <c r="B38" s="59">
        <v>43607</v>
      </c>
      <c r="C38" s="56">
        <v>8</v>
      </c>
      <c r="D38" s="56" t="s">
        <v>73</v>
      </c>
      <c r="E38" s="56" t="s">
        <v>106</v>
      </c>
      <c r="F38" s="87">
        <v>688.38</v>
      </c>
    </row>
    <row r="39" spans="1:6" s="7" customFormat="1">
      <c r="A39" s="76">
        <v>27</v>
      </c>
      <c r="B39" s="85">
        <v>43607</v>
      </c>
      <c r="C39" s="86">
        <v>8</v>
      </c>
      <c r="D39" s="86" t="s">
        <v>73</v>
      </c>
      <c r="E39" s="86" t="s">
        <v>102</v>
      </c>
      <c r="F39" s="87">
        <v>31530</v>
      </c>
    </row>
    <row r="40" spans="1:6" s="7" customFormat="1" ht="13.5" thickBot="1">
      <c r="A40" s="55">
        <v>28</v>
      </c>
      <c r="B40" s="59">
        <v>43607</v>
      </c>
      <c r="C40" s="56">
        <v>9</v>
      </c>
      <c r="D40" s="56" t="s">
        <v>97</v>
      </c>
      <c r="E40" s="56" t="s">
        <v>98</v>
      </c>
      <c r="F40" s="57">
        <v>50.61</v>
      </c>
    </row>
    <row r="41" spans="1:6" ht="13.5" thickBot="1">
      <c r="A41" s="88"/>
      <c r="B41" s="89"/>
      <c r="C41" s="90"/>
      <c r="D41" s="91"/>
      <c r="E41" s="92" t="s">
        <v>57</v>
      </c>
      <c r="F41" s="93">
        <f>SUM(F13:F40)</f>
        <v>90877.95</v>
      </c>
    </row>
  </sheetData>
  <sheetProtection selectLockedCells="1" selectUnlockedCells="1"/>
  <mergeCells count="1">
    <mergeCell ref="A5:F5"/>
  </mergeCells>
  <phoneticPr fontId="0" type="noConversion"/>
  <printOptions horizontalCentered="1"/>
  <pageMargins left="0.35416666666666669" right="0.35416666666666669" top="0.39374999999999999" bottom="0.39374999999999999" header="0.51180555555555551" footer="0.51180555555555551"/>
  <pageSetup paperSize="9" scale="8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personal</vt:lpstr>
      <vt:lpstr>materiale</vt:lpstr>
      <vt:lpstr>personal!Print_Area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t</cp:lastModifiedBy>
  <cp:lastPrinted>2019-04-08T06:18:44Z</cp:lastPrinted>
  <dcterms:created xsi:type="dcterms:W3CDTF">2016-01-19T13:06:09Z</dcterms:created>
  <dcterms:modified xsi:type="dcterms:W3CDTF">2019-07-25T09:26:17Z</dcterms:modified>
</cp:coreProperties>
</file>