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personal" sheetId="1" r:id="rId1"/>
    <sheet name="materiale" sheetId="2" r:id="rId2"/>
  </sheets>
  <definedNames>
    <definedName name="_xlnm.Print_Area" localSheetId="0">personal!$C$1:$G$42</definedName>
  </definedNames>
  <calcPr calcId="145621"/>
</workbook>
</file>

<file path=xl/calcChain.xml><?xml version="1.0" encoding="utf-8"?>
<calcChain xmlns="http://schemas.openxmlformats.org/spreadsheetml/2006/main">
  <c r="F24" i="1" l="1"/>
  <c r="F27" i="1"/>
  <c r="F45" i="1"/>
  <c r="F38" i="2"/>
  <c r="F15" i="1"/>
  <c r="F42" i="1"/>
  <c r="F39" i="1"/>
  <c r="F36" i="1"/>
  <c r="F33" i="1"/>
  <c r="F30" i="1"/>
  <c r="F21" i="1"/>
  <c r="F18" i="1"/>
</calcChain>
</file>

<file path=xl/sharedStrings.xml><?xml version="1.0" encoding="utf-8"?>
<sst xmlns="http://schemas.openxmlformats.org/spreadsheetml/2006/main" count="118" uniqueCount="94">
  <si>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</si>
  <si>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</si>
  <si>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</si>
  <si>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</si>
  <si>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</si>
  <si>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</si>
  <si>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</si>
  <si>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</si>
  <si>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</si>
  <si>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</si>
  <si>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</si>
  <si>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</si>
  <si>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</si>
  <si>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</si>
  <si>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</si>
  <si>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</si>
  <si>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</si>
  <si>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</si>
  <si>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</si>
  <si>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</si>
  <si>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</si>
  <si>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</si>
  <si>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</si>
  <si>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</si>
  <si>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</si>
  <si>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</si>
  <si>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</si>
  <si>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</si>
  <si>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</si>
  <si>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</si>
  <si>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</si>
  <si>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</si>
  <si>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</si>
  <si>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</si>
  <si>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</si>
  <si>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</si>
  <si>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</si>
  <si>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</si>
  <si>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</si>
  <si>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</si>
  <si>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Buget de stat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</si>
  <si>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</si>
  <si>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</si>
  <si>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</si>
  <si>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</si>
  <si>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</si>
  <si>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</si>
  <si>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</si>
  <si>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</si>
  <si>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</si>
  <si>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</si>
  <si>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Impozit cercetari statistice</t>
  </si>
  <si>
    <t>Electrica Furnizare</t>
  </si>
  <si>
    <t>Consum energie electrica</t>
  </si>
  <si>
    <t>Compania Aquaserv</t>
  </si>
  <si>
    <t>Consum apa</t>
  </si>
  <si>
    <t>RCS&amp;RDS</t>
  </si>
  <si>
    <t>Servicii telefonie fixa</t>
  </si>
  <si>
    <t>Vodafone</t>
  </si>
  <si>
    <t>Servicii telefonie mobila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</si>
  <si>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</si>
  <si>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</si>
  <si>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</si>
  <si>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</si>
  <si>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</si>
  <si>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</si>
  <si>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</si>
  <si>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</si>
  <si>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</si>
  <si>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Sobis Solutions</t>
  </si>
  <si>
    <t>Servicii de asistenta si consultanta informatica</t>
  </si>
  <si>
    <t>plata diurna</t>
  </si>
  <si>
    <t>Subtotal 10.02.06</t>
  </si>
  <si>
    <t>Total 10.02.06</t>
  </si>
  <si>
    <t>Operatori statistici</t>
  </si>
  <si>
    <t>Salubriserv SA</t>
  </si>
  <si>
    <t>Servicii transport gunoi</t>
  </si>
  <si>
    <t>SITUATIA PLATILOR EFECTUATE IN PERIOADA 01.07.2018 - 31.07.2018</t>
  </si>
  <si>
    <t>iulie</t>
  </si>
  <si>
    <t xml:space="preserve">E-on Energie </t>
  </si>
  <si>
    <t>Consum gaz</t>
  </si>
  <si>
    <t>Impozit cercetari statistice EP</t>
  </si>
  <si>
    <t>Metro Cash&amp;Carry</t>
  </si>
  <si>
    <t>Materiale de curatenie</t>
  </si>
  <si>
    <t>Tarif cercetari statistice efective porcine</t>
  </si>
  <si>
    <t>Cheltuieli transport efective porcine</t>
  </si>
  <si>
    <t>Cheltuieli transport ACAV</t>
  </si>
  <si>
    <t>SC SURUB TRADE SRL</t>
  </si>
  <si>
    <t>Cheltuieli intretinere si functionare</t>
  </si>
  <si>
    <t>Cheltuieli transport ABF+AMIGO  iunie</t>
  </si>
  <si>
    <t>Cheltuieli transport efective bovine</t>
  </si>
  <si>
    <t>Cheltuieli transport preturi  iunie</t>
  </si>
  <si>
    <t>Cheltuieli transport APPA iunie</t>
  </si>
  <si>
    <t>Tarif cercetari statistice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</si>
</sst>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48"/>
    <xf numFmtId="0" fontId="5" fillId="21" borderId="2" applyNumberFormat="0" applyAlignment="0" applyProtection="0"/>
    <xf numFmtId="0" fontId="28" fillId="43" borderId="49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0"/>
    <xf numFmtId="0" fontId="9" fillId="0" borderId="5" applyNumberFormat="0" applyFill="0" applyAlignment="0" applyProtection="0"/>
    <xf numFmtId="0" fontId="33" fillId="0" borderId="51"/>
    <xf numFmtId="0" fontId="10" fillId="0" borderId="6" applyNumberFormat="0" applyFill="0" applyAlignment="0" applyProtection="0"/>
    <xf numFmtId="0" fontId="34" fillId="0" borderId="52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48"/>
    <xf numFmtId="0" fontId="12" fillId="0" borderId="7" applyNumberFormat="0" applyFill="0" applyAlignment="0" applyProtection="0"/>
    <xf numFmtId="0" fontId="36" fillId="0" borderId="53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54"/>
    <xf numFmtId="0" fontId="15" fillId="20" borderId="9" applyNumberFormat="0" applyAlignment="0" applyProtection="0"/>
    <xf numFmtId="0" fontId="40" fillId="42" borderId="55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56"/>
    <xf numFmtId="0" fontId="18" fillId="0" borderId="0" applyNumberFormat="0" applyFill="0" applyBorder="0" applyAlignment="0" applyProtection="0"/>
    <xf numFmtId="0" fontId="44" fillId="0" borderId="0"/>
  </cellStyleXfs>
  <cellXfs count="84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0" fontId="0" fillId="0" borderId="3" xfId="0" applyBorder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0" fillId="0" borderId="11" xfId="0" applyFont="1" applyBorder="1"/>
    <xf numFmtId="0" fontId="0" fillId="0" borderId="12" xfId="0" applyFont="1" applyBorder="1"/>
    <xf numFmtId="3" fontId="0" fillId="0" borderId="13" xfId="0" applyNumberFormat="1" applyFont="1" applyBorder="1"/>
    <xf numFmtId="0" fontId="19" fillId="0" borderId="14" xfId="0" applyFont="1" applyBorder="1"/>
    <xf numFmtId="3" fontId="0" fillId="0" borderId="15" xfId="0" applyNumberFormat="1" applyBorder="1"/>
    <xf numFmtId="0" fontId="21" fillId="0" borderId="16" xfId="0" applyFont="1" applyBorder="1"/>
    <xf numFmtId="0" fontId="21" fillId="0" borderId="17" xfId="0" applyFont="1" applyBorder="1"/>
    <xf numFmtId="0" fontId="21" fillId="0" borderId="18" xfId="0" applyFont="1" applyBorder="1"/>
    <xf numFmtId="0" fontId="21" fillId="0" borderId="19" xfId="0" applyFont="1" applyBorder="1"/>
    <xf numFmtId="0" fontId="0" fillId="0" borderId="20" xfId="0" applyFont="1" applyBorder="1"/>
    <xf numFmtId="0" fontId="0" fillId="0" borderId="21" xfId="0" applyBorder="1"/>
    <xf numFmtId="3" fontId="21" fillId="0" borderId="22" xfId="0" applyNumberFormat="1" applyFont="1" applyBorder="1"/>
    <xf numFmtId="0" fontId="19" fillId="0" borderId="23" xfId="0" applyFont="1" applyBorder="1" applyAlignment="1">
      <alignment horizontal="center"/>
    </xf>
    <xf numFmtId="0" fontId="0" fillId="0" borderId="11" xfId="0" applyFont="1" applyBorder="1" applyAlignment="1">
      <alignment horizontal="left"/>
    </xf>
    <xf numFmtId="0" fontId="19" fillId="0" borderId="12" xfId="0" applyFont="1" applyBorder="1" applyAlignment="1">
      <alignment horizontal="center"/>
    </xf>
    <xf numFmtId="2" fontId="0" fillId="0" borderId="24" xfId="0" applyNumberFormat="1" applyBorder="1"/>
    <xf numFmtId="0" fontId="19" fillId="0" borderId="20" xfId="0" applyFont="1" applyBorder="1" applyAlignment="1">
      <alignment horizontal="center"/>
    </xf>
    <xf numFmtId="14" fontId="19" fillId="0" borderId="14" xfId="0" applyNumberFormat="1" applyFont="1" applyBorder="1"/>
    <xf numFmtId="0" fontId="21" fillId="0" borderId="25" xfId="0" applyFont="1" applyBorder="1"/>
    <xf numFmtId="0" fontId="21" fillId="0" borderId="22" xfId="0" applyFont="1" applyBorder="1"/>
    <xf numFmtId="0" fontId="0" fillId="0" borderId="26" xfId="0" applyFont="1" applyBorder="1"/>
    <xf numFmtId="0" fontId="0" fillId="0" borderId="27" xfId="0" applyFont="1" applyBorder="1"/>
    <xf numFmtId="0" fontId="0" fillId="0" borderId="13" xfId="0" applyBorder="1"/>
    <xf numFmtId="0" fontId="19" fillId="0" borderId="28" xfId="0" applyFont="1" applyBorder="1"/>
    <xf numFmtId="0" fontId="0" fillId="0" borderId="17" xfId="0" applyFont="1" applyBorder="1"/>
    <xf numFmtId="3" fontId="0" fillId="0" borderId="22" xfId="0" applyNumberFormat="1" applyFont="1" applyBorder="1"/>
    <xf numFmtId="0" fontId="21" fillId="0" borderId="29" xfId="0" applyFont="1" applyBorder="1"/>
    <xf numFmtId="0" fontId="22" fillId="0" borderId="21" xfId="0" applyFont="1" applyBorder="1"/>
    <xf numFmtId="3" fontId="0" fillId="0" borderId="20" xfId="0" applyNumberFormat="1" applyFont="1" applyBorder="1"/>
    <xf numFmtId="0" fontId="19" fillId="0" borderId="29" xfId="0" applyFont="1" applyBorder="1"/>
    <xf numFmtId="0" fontId="0" fillId="0" borderId="30" xfId="0" applyFont="1" applyBorder="1"/>
    <xf numFmtId="0" fontId="0" fillId="0" borderId="31" xfId="0" applyFont="1" applyBorder="1"/>
    <xf numFmtId="0" fontId="0" fillId="0" borderId="32" xfId="0" applyBorder="1"/>
    <xf numFmtId="0" fontId="19" fillId="0" borderId="33" xfId="0" applyFont="1" applyBorder="1" applyAlignment="1">
      <alignment horizontal="right"/>
    </xf>
    <xf numFmtId="172" fontId="19" fillId="0" borderId="34" xfId="55" applyFont="1" applyFill="1" applyBorder="1" applyAlignment="1" applyProtection="1"/>
    <xf numFmtId="0" fontId="20" fillId="0" borderId="35" xfId="0" applyFont="1" applyBorder="1"/>
    <xf numFmtId="175" fontId="20" fillId="0" borderId="3" xfId="0" applyNumberFormat="1" applyFont="1" applyBorder="1" applyAlignment="1">
      <alignment horizontal="right"/>
    </xf>
    <xf numFmtId="2" fontId="19" fillId="0" borderId="17" xfId="0" applyNumberFormat="1" applyFont="1" applyBorder="1"/>
    <xf numFmtId="175" fontId="20" fillId="0" borderId="27" xfId="0" applyNumberFormat="1" applyFont="1" applyBorder="1"/>
    <xf numFmtId="175" fontId="20" fillId="0" borderId="23" xfId="0" applyNumberFormat="1" applyFont="1" applyBorder="1"/>
    <xf numFmtId="175" fontId="19" fillId="0" borderId="17" xfId="0" applyNumberFormat="1" applyFont="1" applyBorder="1"/>
    <xf numFmtId="175" fontId="20" fillId="0" borderId="12" xfId="0" applyNumberFormat="1" applyFont="1" applyBorder="1"/>
    <xf numFmtId="175" fontId="20" fillId="0" borderId="3" xfId="0" applyNumberFormat="1" applyFont="1" applyBorder="1"/>
    <xf numFmtId="175" fontId="20" fillId="0" borderId="17" xfId="0" applyNumberFormat="1" applyFont="1" applyBorder="1"/>
    <xf numFmtId="175" fontId="20" fillId="0" borderId="36" xfId="0" applyNumberFormat="1" applyFont="1" applyBorder="1"/>
    <xf numFmtId="175" fontId="20" fillId="0" borderId="35" xfId="0" applyNumberFormat="1" applyFont="1" applyBorder="1"/>
    <xf numFmtId="175" fontId="19" fillId="0" borderId="37" xfId="0" applyNumberFormat="1" applyFont="1" applyBorder="1"/>
    <xf numFmtId="175" fontId="20" fillId="0" borderId="38" xfId="0" applyNumberFormat="1" applyFont="1" applyBorder="1"/>
    <xf numFmtId="175" fontId="20" fillId="0" borderId="39" xfId="0" applyNumberFormat="1" applyFont="1" applyBorder="1"/>
    <xf numFmtId="0" fontId="0" fillId="0" borderId="11" xfId="0" applyBorder="1"/>
    <xf numFmtId="49" fontId="19" fillId="0" borderId="29" xfId="0" applyNumberFormat="1" applyFont="1" applyBorder="1" applyAlignment="1">
      <alignment horizontal="left"/>
    </xf>
    <xf numFmtId="172" fontId="20" fillId="0" borderId="15" xfId="55" applyFont="1" applyFill="1" applyBorder="1" applyAlignment="1" applyProtection="1"/>
    <xf numFmtId="172" fontId="20" fillId="0" borderId="19" xfId="55" applyFont="1" applyFill="1" applyBorder="1" applyAlignment="1" applyProtection="1"/>
    <xf numFmtId="0" fontId="23" fillId="0" borderId="0" xfId="0" applyFont="1"/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20" fillId="0" borderId="43" xfId="0" applyFont="1" applyBorder="1"/>
    <xf numFmtId="14" fontId="20" fillId="0" borderId="35" xfId="0" applyNumberFormat="1" applyFont="1" applyBorder="1"/>
    <xf numFmtId="14" fontId="20" fillId="0" borderId="37" xfId="0" applyNumberFormat="1" applyFont="1" applyBorder="1"/>
    <xf numFmtId="0" fontId="20" fillId="0" borderId="37" xfId="0" applyFont="1" applyBorder="1"/>
    <xf numFmtId="0" fontId="20" fillId="0" borderId="44" xfId="0" applyFont="1" applyBorder="1"/>
    <xf numFmtId="14" fontId="20" fillId="0" borderId="45" xfId="0" applyNumberFormat="1" applyFont="1" applyBorder="1"/>
    <xf numFmtId="0" fontId="20" fillId="0" borderId="33" xfId="0" applyFont="1" applyFill="1" applyBorder="1"/>
    <xf numFmtId="0" fontId="20" fillId="0" borderId="33" xfId="0" applyFont="1" applyBorder="1"/>
    <xf numFmtId="0" fontId="20" fillId="0" borderId="46" xfId="0" applyFont="1" applyBorder="1"/>
    <xf numFmtId="14" fontId="21" fillId="0" borderId="29" xfId="0" applyNumberFormat="1" applyFont="1" applyBorder="1" applyAlignment="1">
      <alignment horizontal="left"/>
    </xf>
    <xf numFmtId="0" fontId="20" fillId="0" borderId="47" xfId="0" applyFont="1" applyBorder="1"/>
    <xf numFmtId="14" fontId="20" fillId="0" borderId="38" xfId="0" applyNumberFormat="1" applyFont="1" applyBorder="1"/>
    <xf numFmtId="0" fontId="20" fillId="0" borderId="38" xfId="0" applyFont="1" applyBorder="1"/>
    <xf numFmtId="172" fontId="20" fillId="0" borderId="31" xfId="55" applyFont="1" applyFill="1" applyBorder="1" applyAlignment="1" applyProtection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45"/>
  <sheetViews>
    <sheetView topLeftCell="C1" workbookViewId="0">
      <selection activeCell="C1" sqref="C1"/>
    </sheetView>
  </sheetViews>
  <sheetFormatPr defaultRowHeight="12.75"/>
  <cols>
    <col min="1" max="2" width="0" hidden="1" customWidth="1"/>
    <col min="3" max="3" width="19.42578125" customWidth="1"/>
    <col min="5" max="5" width="6.5703125" customWidth="1"/>
    <col min="6" max="6" width="13" customWidth="1"/>
    <col min="7" max="7" width="38.140625" customWidth="1"/>
  </cols>
  <sheetData>
    <row r="1" spans="3:8">
      <c r="C1" s="1" t="s">
        <v>41</v>
      </c>
      <c r="D1" s="1"/>
      <c r="E1" s="1"/>
      <c r="F1" s="1"/>
    </row>
    <row r="2" spans="3:8">
      <c r="C2" s="7" t="s">
        <v>42</v>
      </c>
    </row>
    <row r="3" spans="3:8">
      <c r="C3" s="7"/>
    </row>
    <row r="4" spans="3:8">
      <c r="C4" s="7"/>
    </row>
    <row r="5" spans="3:8">
      <c r="C5" s="82" t="s">
        <v>77</v>
      </c>
      <c r="D5" s="82"/>
      <c r="E5" s="82"/>
      <c r="F5" s="82"/>
      <c r="G5" s="82"/>
    </row>
    <row r="8" spans="3:8">
      <c r="C8" s="1" t="s">
        <v>0</v>
      </c>
      <c r="D8" s="1"/>
      <c r="E8" s="1"/>
      <c r="F8" s="1"/>
      <c r="G8" s="1"/>
    </row>
    <row r="9" spans="3:8">
      <c r="C9" s="1" t="s">
        <v>1</v>
      </c>
      <c r="D9" s="1"/>
      <c r="E9" s="1"/>
      <c r="F9" s="1"/>
      <c r="H9" s="2"/>
    </row>
    <row r="10" spans="3:8">
      <c r="C10" s="1"/>
      <c r="D10" s="3"/>
      <c r="E10" s="1"/>
      <c r="F10" s="4"/>
      <c r="H10" s="2"/>
    </row>
    <row r="11" spans="3:8">
      <c r="D11" s="1"/>
      <c r="E11" s="1"/>
      <c r="F11" s="1"/>
    </row>
    <row r="12" spans="3:8" ht="13.5" thickBot="1">
      <c r="C12" s="21" t="s">
        <v>12</v>
      </c>
      <c r="D12" s="21" t="s">
        <v>2</v>
      </c>
      <c r="E12" s="21" t="s">
        <v>3</v>
      </c>
      <c r="F12" s="21" t="s">
        <v>4</v>
      </c>
      <c r="G12" s="21" t="s">
        <v>5</v>
      </c>
    </row>
    <row r="13" spans="3:8">
      <c r="C13" s="22" t="s">
        <v>13</v>
      </c>
      <c r="D13" s="23"/>
      <c r="E13" s="23"/>
      <c r="F13" s="24">
        <v>1131725</v>
      </c>
      <c r="G13" s="25"/>
    </row>
    <row r="14" spans="3:8">
      <c r="C14" s="26" t="s">
        <v>14</v>
      </c>
      <c r="D14" s="5" t="s">
        <v>78</v>
      </c>
      <c r="E14" s="5">
        <v>9</v>
      </c>
      <c r="F14" s="45">
        <v>194431</v>
      </c>
      <c r="G14" s="19" t="s">
        <v>43</v>
      </c>
    </row>
    <row r="15" spans="3:8" s="7" customFormat="1" ht="13.5" thickBot="1">
      <c r="C15" s="14" t="s">
        <v>15</v>
      </c>
      <c r="D15" s="27"/>
      <c r="E15" s="15"/>
      <c r="F15" s="46">
        <f>SUM(F13:F14)</f>
        <v>1326156</v>
      </c>
      <c r="G15" s="28"/>
    </row>
    <row r="16" spans="3:8">
      <c r="C16" s="29" t="s">
        <v>16</v>
      </c>
      <c r="D16" s="30"/>
      <c r="E16" s="30"/>
      <c r="F16" s="47">
        <v>0</v>
      </c>
      <c r="G16" s="31"/>
    </row>
    <row r="17" spans="3:7">
      <c r="C17" s="32" t="s">
        <v>17</v>
      </c>
      <c r="D17" s="5"/>
      <c r="E17" s="5"/>
      <c r="F17" s="48">
        <v>0</v>
      </c>
      <c r="G17" s="19" t="s">
        <v>44</v>
      </c>
    </row>
    <row r="18" spans="3:7" s="7" customFormat="1" ht="13.5" thickBot="1">
      <c r="C18" s="14" t="s">
        <v>18</v>
      </c>
      <c r="D18" s="15"/>
      <c r="E18" s="15"/>
      <c r="F18" s="49">
        <f>SUM(F16:F17)</f>
        <v>0</v>
      </c>
      <c r="G18" s="28"/>
    </row>
    <row r="19" spans="3:7">
      <c r="C19" s="9" t="s">
        <v>19</v>
      </c>
      <c r="D19" s="10"/>
      <c r="E19" s="10"/>
      <c r="F19" s="50">
        <v>187</v>
      </c>
      <c r="G19" s="18"/>
    </row>
    <row r="20" spans="3:7">
      <c r="C20" s="12" t="s">
        <v>20</v>
      </c>
      <c r="D20" s="5"/>
      <c r="E20" s="5"/>
      <c r="F20" s="51">
        <v>0</v>
      </c>
      <c r="G20" s="19" t="s">
        <v>71</v>
      </c>
    </row>
    <row r="21" spans="3:7" ht="13.5" thickBot="1">
      <c r="C21" s="14" t="s">
        <v>21</v>
      </c>
      <c r="D21" s="33"/>
      <c r="E21" s="33"/>
      <c r="F21" s="52">
        <f>SUM(F19:F20)</f>
        <v>187</v>
      </c>
      <c r="G21" s="34"/>
    </row>
    <row r="22" spans="3:7">
      <c r="C22" s="9" t="s">
        <v>22</v>
      </c>
      <c r="D22" s="10"/>
      <c r="E22" s="10"/>
      <c r="F22" s="50">
        <v>7650</v>
      </c>
      <c r="G22" s="18"/>
    </row>
    <row r="23" spans="3:7" s="8" customFormat="1">
      <c r="C23" s="35" t="s">
        <v>23</v>
      </c>
      <c r="D23" s="5" t="s">
        <v>78</v>
      </c>
      <c r="E23" s="5">
        <v>9</v>
      </c>
      <c r="F23" s="51">
        <v>3048</v>
      </c>
      <c r="G23" s="36" t="s">
        <v>44</v>
      </c>
    </row>
    <row r="24" spans="3:7" s="7" customFormat="1" ht="13.5" thickBot="1">
      <c r="C24" s="14" t="s">
        <v>24</v>
      </c>
      <c r="D24" s="15"/>
      <c r="E24" s="15"/>
      <c r="F24" s="49">
        <f>SUM(F22:F23)</f>
        <v>10698</v>
      </c>
      <c r="G24" s="28"/>
    </row>
    <row r="25" spans="3:7">
      <c r="C25" s="58" t="s">
        <v>72</v>
      </c>
      <c r="D25" s="10"/>
      <c r="E25" s="10"/>
      <c r="F25" s="50">
        <v>49300</v>
      </c>
      <c r="G25" s="18"/>
    </row>
    <row r="26" spans="3:7" s="8" customFormat="1">
      <c r="C26" s="77">
        <v>38758</v>
      </c>
      <c r="D26" s="5"/>
      <c r="E26" s="5"/>
      <c r="F26" s="51">
        <v>0</v>
      </c>
      <c r="G26" s="36" t="s">
        <v>44</v>
      </c>
    </row>
    <row r="27" spans="3:7" s="7" customFormat="1" ht="13.5" thickBot="1">
      <c r="C27" s="14" t="s">
        <v>73</v>
      </c>
      <c r="D27" s="15"/>
      <c r="E27" s="15"/>
      <c r="F27" s="49">
        <f>SUM(F25:F26)</f>
        <v>49300</v>
      </c>
      <c r="G27" s="28"/>
    </row>
    <row r="28" spans="3:7">
      <c r="C28" s="9" t="s">
        <v>25</v>
      </c>
      <c r="D28" s="10"/>
      <c r="E28" s="10"/>
      <c r="F28" s="50">
        <v>24807</v>
      </c>
      <c r="G28" s="18"/>
    </row>
    <row r="29" spans="3:7">
      <c r="C29" s="12" t="s">
        <v>26</v>
      </c>
      <c r="D29" s="5"/>
      <c r="E29" s="5"/>
      <c r="F29" s="51">
        <v>0</v>
      </c>
      <c r="G29" s="19" t="s">
        <v>45</v>
      </c>
    </row>
    <row r="30" spans="3:7" s="7" customFormat="1" ht="13.5" thickBot="1">
      <c r="C30" s="14" t="s">
        <v>27</v>
      </c>
      <c r="D30" s="15"/>
      <c r="E30" s="15"/>
      <c r="F30" s="49">
        <f>SUM(F28:F29)</f>
        <v>24807</v>
      </c>
      <c r="G30" s="20"/>
    </row>
    <row r="31" spans="3:7">
      <c r="C31" s="9" t="s">
        <v>28</v>
      </c>
      <c r="D31" s="10"/>
      <c r="E31" s="10"/>
      <c r="F31" s="50">
        <v>790</v>
      </c>
      <c r="G31" s="37"/>
    </row>
    <row r="32" spans="3:7">
      <c r="C32" s="12" t="s">
        <v>29</v>
      </c>
      <c r="D32" s="5"/>
      <c r="E32" s="5"/>
      <c r="F32" s="53">
        <v>0</v>
      </c>
      <c r="G32" s="19" t="s">
        <v>46</v>
      </c>
    </row>
    <row r="33" spans="3:7" s="7" customFormat="1" ht="13.5" thickBot="1">
      <c r="C33" s="14" t="s">
        <v>30</v>
      </c>
      <c r="D33" s="15"/>
      <c r="E33" s="15"/>
      <c r="F33" s="49">
        <f>SUM(F31:F32)</f>
        <v>790</v>
      </c>
      <c r="G33" s="20"/>
    </row>
    <row r="34" spans="3:7">
      <c r="C34" s="9" t="s">
        <v>31</v>
      </c>
      <c r="D34" s="10"/>
      <c r="E34" s="10"/>
      <c r="F34" s="50">
        <v>8219</v>
      </c>
      <c r="G34" s="37"/>
    </row>
    <row r="35" spans="3:7">
      <c r="C35" s="38" t="s">
        <v>32</v>
      </c>
      <c r="D35" s="5"/>
      <c r="E35" s="5"/>
      <c r="F35" s="53">
        <v>0</v>
      </c>
      <c r="G35" s="19" t="s">
        <v>47</v>
      </c>
    </row>
    <row r="36" spans="3:7" s="7" customFormat="1" ht="13.5" thickBot="1">
      <c r="C36" s="14" t="s">
        <v>33</v>
      </c>
      <c r="D36" s="15"/>
      <c r="E36" s="15"/>
      <c r="F36" s="49">
        <f>SUM(F34:F35)</f>
        <v>8219</v>
      </c>
      <c r="G36" s="20"/>
    </row>
    <row r="37" spans="3:7">
      <c r="C37" s="9" t="s">
        <v>34</v>
      </c>
      <c r="D37" s="10"/>
      <c r="E37" s="10"/>
      <c r="F37" s="47">
        <v>236</v>
      </c>
      <c r="G37" s="11"/>
    </row>
    <row r="38" spans="3:7">
      <c r="C38" s="12" t="s">
        <v>35</v>
      </c>
      <c r="D38" s="5"/>
      <c r="E38" s="5"/>
      <c r="F38" s="54">
        <v>0</v>
      </c>
      <c r="G38" s="13" t="s">
        <v>48</v>
      </c>
    </row>
    <row r="39" spans="3:7" s="7" customFormat="1" ht="13.5" thickBot="1">
      <c r="C39" s="14" t="s">
        <v>36</v>
      </c>
      <c r="D39" s="15"/>
      <c r="E39" s="16"/>
      <c r="F39" s="55">
        <f>SUM(F37:F38)</f>
        <v>236</v>
      </c>
      <c r="G39" s="17"/>
    </row>
    <row r="40" spans="3:7">
      <c r="C40" s="9" t="s">
        <v>37</v>
      </c>
      <c r="D40" s="10"/>
      <c r="E40" s="39"/>
      <c r="F40" s="56">
        <v>1343</v>
      </c>
      <c r="G40" s="40"/>
    </row>
    <row r="41" spans="3:7">
      <c r="C41" s="38" t="s">
        <v>38</v>
      </c>
      <c r="D41" s="5"/>
      <c r="E41" s="5"/>
      <c r="F41" s="57">
        <v>0</v>
      </c>
      <c r="G41" s="41" t="s">
        <v>49</v>
      </c>
    </row>
    <row r="42" spans="3:7" s="7" customFormat="1" ht="13.5" thickBot="1">
      <c r="C42" s="14" t="s">
        <v>39</v>
      </c>
      <c r="D42" s="15"/>
      <c r="E42" s="15"/>
      <c r="F42" s="49">
        <f>SUM(F40:F41)</f>
        <v>1343</v>
      </c>
      <c r="G42" s="20"/>
    </row>
    <row r="43" spans="3:7">
      <c r="C43" s="58" t="s">
        <v>66</v>
      </c>
      <c r="D43" s="10"/>
      <c r="E43" s="39"/>
      <c r="F43" s="56">
        <v>22046</v>
      </c>
      <c r="G43" s="40"/>
    </row>
    <row r="44" spans="3:7">
      <c r="C44" s="59" t="s">
        <v>67</v>
      </c>
      <c r="D44" s="5" t="s">
        <v>78</v>
      </c>
      <c r="E44" s="5">
        <v>9</v>
      </c>
      <c r="F44" s="57">
        <v>4459</v>
      </c>
      <c r="G44" s="41" t="s">
        <v>68</v>
      </c>
    </row>
    <row r="45" spans="3:7" s="7" customFormat="1" ht="13.5" thickBot="1">
      <c r="C45" s="14" t="s">
        <v>39</v>
      </c>
      <c r="D45" s="15"/>
      <c r="E45" s="15"/>
      <c r="F45" s="49">
        <f>SUM(F43:F44)</f>
        <v>26505</v>
      </c>
      <c r="G45" s="20"/>
    </row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39.7109375" customWidth="1"/>
    <col min="6" max="6" width="18.42578125" customWidth="1"/>
  </cols>
  <sheetData>
    <row r="1" spans="1:6">
      <c r="A1" s="1" t="s">
        <v>41</v>
      </c>
      <c r="B1" s="1"/>
      <c r="E1" s="1"/>
      <c r="F1" s="1"/>
    </row>
    <row r="2" spans="1:6">
      <c r="A2" s="7" t="s">
        <v>42</v>
      </c>
    </row>
    <row r="3" spans="1:6">
      <c r="C3" s="7"/>
    </row>
    <row r="4" spans="1:6">
      <c r="C4" s="7"/>
    </row>
    <row r="5" spans="1:6">
      <c r="A5" s="82" t="s">
        <v>77</v>
      </c>
      <c r="B5" s="83"/>
      <c r="C5" s="83"/>
      <c r="D5" s="83"/>
      <c r="E5" s="83"/>
      <c r="F5" s="83"/>
    </row>
    <row r="7" spans="1:6">
      <c r="A7" s="7" t="s">
        <v>0</v>
      </c>
      <c r="B7" s="7"/>
      <c r="C7" s="7"/>
      <c r="D7" s="7"/>
    </row>
    <row r="8" spans="1:6">
      <c r="A8" s="7" t="s">
        <v>50</v>
      </c>
      <c r="B8" s="7"/>
      <c r="C8" s="7"/>
      <c r="D8" s="7"/>
    </row>
    <row r="9" spans="1:6">
      <c r="B9" s="1"/>
    </row>
    <row r="10" spans="1:6">
      <c r="B10" s="6"/>
      <c r="C10" s="1"/>
    </row>
    <row r="11" spans="1:6" ht="13.5" thickBot="1"/>
    <row r="12" spans="1:6" ht="68.25" customHeight="1" thickBot="1">
      <c r="A12" s="63" t="s">
        <v>6</v>
      </c>
      <c r="B12" s="64" t="s">
        <v>7</v>
      </c>
      <c r="C12" s="65" t="s">
        <v>8</v>
      </c>
      <c r="D12" s="64" t="s">
        <v>9</v>
      </c>
      <c r="E12" s="66" t="s">
        <v>10</v>
      </c>
      <c r="F12" s="67" t="s">
        <v>11</v>
      </c>
    </row>
    <row r="13" spans="1:6" s="62" customFormat="1">
      <c r="A13" s="78">
        <v>1</v>
      </c>
      <c r="B13" s="79">
        <v>43284</v>
      </c>
      <c r="C13" s="80">
        <v>175</v>
      </c>
      <c r="D13" s="80" t="s">
        <v>79</v>
      </c>
      <c r="E13" s="80" t="s">
        <v>80</v>
      </c>
      <c r="F13" s="81">
        <v>50.65</v>
      </c>
    </row>
    <row r="14" spans="1:6" s="62" customFormat="1">
      <c r="A14" s="68">
        <v>2</v>
      </c>
      <c r="B14" s="69">
        <v>43284</v>
      </c>
      <c r="C14" s="44">
        <v>176</v>
      </c>
      <c r="D14" s="44" t="s">
        <v>40</v>
      </c>
      <c r="E14" s="44" t="s">
        <v>81</v>
      </c>
      <c r="F14" s="60">
        <v>211</v>
      </c>
    </row>
    <row r="15" spans="1:6" s="62" customFormat="1">
      <c r="A15" s="68">
        <v>3</v>
      </c>
      <c r="B15" s="69">
        <v>43304</v>
      </c>
      <c r="C15" s="44">
        <v>192</v>
      </c>
      <c r="D15" s="44" t="s">
        <v>58</v>
      </c>
      <c r="E15" s="44" t="s">
        <v>59</v>
      </c>
      <c r="F15" s="60">
        <v>557.91999999999996</v>
      </c>
    </row>
    <row r="16" spans="1:6" s="62" customFormat="1">
      <c r="A16" s="68">
        <v>4</v>
      </c>
      <c r="B16" s="69">
        <v>43307</v>
      </c>
      <c r="C16" s="44">
        <v>193</v>
      </c>
      <c r="D16" s="44" t="s">
        <v>82</v>
      </c>
      <c r="E16" s="44" t="s">
        <v>83</v>
      </c>
      <c r="F16" s="60">
        <v>613.30999999999995</v>
      </c>
    </row>
    <row r="17" spans="1:6" s="62" customFormat="1">
      <c r="A17" s="68">
        <v>5</v>
      </c>
      <c r="B17" s="69">
        <v>43307</v>
      </c>
      <c r="C17" s="44">
        <v>194</v>
      </c>
      <c r="D17" s="44" t="s">
        <v>79</v>
      </c>
      <c r="E17" s="44" t="s">
        <v>80</v>
      </c>
      <c r="F17" s="60">
        <v>1.76</v>
      </c>
    </row>
    <row r="18" spans="1:6" s="62" customFormat="1">
      <c r="A18" s="68">
        <v>6</v>
      </c>
      <c r="B18" s="69">
        <v>43307</v>
      </c>
      <c r="C18" s="44">
        <v>195</v>
      </c>
      <c r="D18" s="44" t="s">
        <v>52</v>
      </c>
      <c r="E18" s="44" t="s">
        <v>53</v>
      </c>
      <c r="F18" s="60">
        <v>929.59</v>
      </c>
    </row>
    <row r="19" spans="1:6" s="62" customFormat="1">
      <c r="A19" s="68">
        <v>7</v>
      </c>
      <c r="B19" s="69">
        <v>43307</v>
      </c>
      <c r="C19" s="44">
        <v>196</v>
      </c>
      <c r="D19" s="44" t="s">
        <v>52</v>
      </c>
      <c r="E19" s="44" t="s">
        <v>53</v>
      </c>
      <c r="F19" s="60">
        <v>127.16</v>
      </c>
    </row>
    <row r="20" spans="1:6" s="62" customFormat="1">
      <c r="A20" s="68">
        <v>8</v>
      </c>
      <c r="B20" s="69">
        <v>43307</v>
      </c>
      <c r="C20" s="44">
        <v>197</v>
      </c>
      <c r="D20" s="44" t="s">
        <v>54</v>
      </c>
      <c r="E20" s="44" t="s">
        <v>55</v>
      </c>
      <c r="F20" s="60">
        <v>355.86</v>
      </c>
    </row>
    <row r="21" spans="1:6" s="62" customFormat="1">
      <c r="A21" s="68">
        <v>9</v>
      </c>
      <c r="B21" s="69">
        <v>43307</v>
      </c>
      <c r="C21" s="44">
        <v>198</v>
      </c>
      <c r="D21" s="44" t="s">
        <v>75</v>
      </c>
      <c r="E21" s="44" t="s">
        <v>76</v>
      </c>
      <c r="F21" s="60">
        <v>200.25</v>
      </c>
    </row>
    <row r="22" spans="1:6" s="62" customFormat="1">
      <c r="A22" s="68">
        <v>10</v>
      </c>
      <c r="B22" s="69">
        <v>43307</v>
      </c>
      <c r="C22" s="44">
        <v>199</v>
      </c>
      <c r="D22" s="44" t="s">
        <v>56</v>
      </c>
      <c r="E22" s="44" t="s">
        <v>57</v>
      </c>
      <c r="F22" s="60">
        <v>1149.51</v>
      </c>
    </row>
    <row r="23" spans="1:6" s="62" customFormat="1">
      <c r="A23" s="68">
        <v>11</v>
      </c>
      <c r="B23" s="69">
        <v>43307</v>
      </c>
      <c r="C23" s="44">
        <v>200</v>
      </c>
      <c r="D23" s="44" t="s">
        <v>69</v>
      </c>
      <c r="E23" s="44" t="s">
        <v>70</v>
      </c>
      <c r="F23" s="60">
        <v>892.5</v>
      </c>
    </row>
    <row r="24" spans="1:6" s="62" customFormat="1">
      <c r="A24" s="68">
        <v>12</v>
      </c>
      <c r="B24" s="69">
        <v>43307</v>
      </c>
      <c r="C24" s="44">
        <v>201</v>
      </c>
      <c r="D24" s="44" t="s">
        <v>65</v>
      </c>
      <c r="E24" s="44" t="s">
        <v>64</v>
      </c>
      <c r="F24" s="60">
        <v>3600</v>
      </c>
    </row>
    <row r="25" spans="1:6" s="62" customFormat="1">
      <c r="A25" s="68">
        <v>13</v>
      </c>
      <c r="B25" s="69">
        <v>43307</v>
      </c>
      <c r="C25" s="44">
        <v>202</v>
      </c>
      <c r="D25" s="44" t="s">
        <v>65</v>
      </c>
      <c r="E25" s="44" t="s">
        <v>60</v>
      </c>
      <c r="F25" s="60">
        <v>2165</v>
      </c>
    </row>
    <row r="26" spans="1:6" s="62" customFormat="1">
      <c r="A26" s="68">
        <v>14</v>
      </c>
      <c r="B26" s="69">
        <v>43307</v>
      </c>
      <c r="C26" s="44">
        <v>203</v>
      </c>
      <c r="D26" s="44" t="s">
        <v>61</v>
      </c>
      <c r="E26" s="44" t="s">
        <v>62</v>
      </c>
      <c r="F26" s="60">
        <v>68.599999999999994</v>
      </c>
    </row>
    <row r="27" spans="1:6" s="62" customFormat="1">
      <c r="A27" s="68">
        <v>15</v>
      </c>
      <c r="B27" s="69">
        <v>43307</v>
      </c>
      <c r="C27" s="44">
        <v>204</v>
      </c>
      <c r="D27" s="44" t="s">
        <v>61</v>
      </c>
      <c r="E27" s="44" t="s">
        <v>62</v>
      </c>
      <c r="F27" s="60">
        <v>1246.47</v>
      </c>
    </row>
    <row r="28" spans="1:6" s="62" customFormat="1">
      <c r="A28" s="68">
        <v>16</v>
      </c>
      <c r="B28" s="69">
        <v>43307</v>
      </c>
      <c r="C28" s="44">
        <v>205</v>
      </c>
      <c r="D28" s="44" t="s">
        <v>40</v>
      </c>
      <c r="E28" s="44" t="s">
        <v>51</v>
      </c>
      <c r="F28" s="60">
        <v>3856</v>
      </c>
    </row>
    <row r="29" spans="1:6" s="62" customFormat="1">
      <c r="A29" s="68">
        <v>17</v>
      </c>
      <c r="B29" s="69">
        <v>43284</v>
      </c>
      <c r="C29" s="44">
        <v>12</v>
      </c>
      <c r="D29" s="44" t="s">
        <v>74</v>
      </c>
      <c r="E29" s="44" t="s">
        <v>84</v>
      </c>
      <c r="F29" s="60">
        <v>1888</v>
      </c>
    </row>
    <row r="30" spans="1:6" s="62" customFormat="1">
      <c r="A30" s="68">
        <v>18</v>
      </c>
      <c r="B30" s="69">
        <v>43284</v>
      </c>
      <c r="C30" s="44">
        <v>12</v>
      </c>
      <c r="D30" s="44" t="s">
        <v>74</v>
      </c>
      <c r="E30" s="44" t="s">
        <v>85</v>
      </c>
      <c r="F30" s="60">
        <v>307.62</v>
      </c>
    </row>
    <row r="31" spans="1:6" s="62" customFormat="1">
      <c r="A31" s="68">
        <v>19</v>
      </c>
      <c r="B31" s="69">
        <v>43284</v>
      </c>
      <c r="C31" s="44">
        <v>12</v>
      </c>
      <c r="D31" s="44" t="s">
        <v>74</v>
      </c>
      <c r="E31" s="44" t="s">
        <v>86</v>
      </c>
      <c r="F31" s="60">
        <v>1292.6300000000001</v>
      </c>
    </row>
    <row r="32" spans="1:6" s="62" customFormat="1">
      <c r="A32" s="68">
        <v>20</v>
      </c>
      <c r="B32" s="69">
        <v>43307</v>
      </c>
      <c r="C32" s="44">
        <v>13</v>
      </c>
      <c r="D32" s="44" t="s">
        <v>87</v>
      </c>
      <c r="E32" s="44" t="s">
        <v>88</v>
      </c>
      <c r="F32" s="60">
        <v>37.9</v>
      </c>
    </row>
    <row r="33" spans="1:6" s="62" customFormat="1">
      <c r="A33" s="68">
        <v>21</v>
      </c>
      <c r="B33" s="69">
        <v>43307</v>
      </c>
      <c r="C33" s="44">
        <v>13</v>
      </c>
      <c r="D33" s="44" t="s">
        <v>74</v>
      </c>
      <c r="E33" s="44" t="s">
        <v>89</v>
      </c>
      <c r="F33" s="60">
        <v>1076.24</v>
      </c>
    </row>
    <row r="34" spans="1:6" s="62" customFormat="1">
      <c r="A34" s="68">
        <v>22</v>
      </c>
      <c r="B34" s="69">
        <v>43307</v>
      </c>
      <c r="C34" s="44">
        <v>13</v>
      </c>
      <c r="D34" s="44" t="s">
        <v>74</v>
      </c>
      <c r="E34" s="44" t="s">
        <v>90</v>
      </c>
      <c r="F34" s="60">
        <v>316.77</v>
      </c>
    </row>
    <row r="35" spans="1:6" s="62" customFormat="1">
      <c r="A35" s="68">
        <v>23</v>
      </c>
      <c r="B35" s="69">
        <v>43307</v>
      </c>
      <c r="C35" s="44">
        <v>13</v>
      </c>
      <c r="D35" s="44" t="s">
        <v>74</v>
      </c>
      <c r="E35" s="44" t="s">
        <v>91</v>
      </c>
      <c r="F35" s="60">
        <v>90</v>
      </c>
    </row>
    <row r="36" spans="1:6" s="62" customFormat="1">
      <c r="A36" s="68">
        <v>24</v>
      </c>
      <c r="B36" s="69">
        <v>43307</v>
      </c>
      <c r="C36" s="44">
        <v>13</v>
      </c>
      <c r="D36" s="44" t="s">
        <v>74</v>
      </c>
      <c r="E36" s="44" t="s">
        <v>92</v>
      </c>
      <c r="F36" s="60">
        <v>439</v>
      </c>
    </row>
    <row r="37" spans="1:6" s="62" customFormat="1" ht="13.5" thickBot="1">
      <c r="A37" s="76">
        <v>25</v>
      </c>
      <c r="B37" s="70">
        <v>43307</v>
      </c>
      <c r="C37" s="71">
        <v>13</v>
      </c>
      <c r="D37" s="71" t="s">
        <v>74</v>
      </c>
      <c r="E37" s="71" t="s">
        <v>93</v>
      </c>
      <c r="F37" s="61">
        <v>34710</v>
      </c>
    </row>
    <row r="38" spans="1:6" ht="13.5" thickBot="1">
      <c r="A38" s="72"/>
      <c r="B38" s="73"/>
      <c r="C38" s="74"/>
      <c r="D38" s="75"/>
      <c r="E38" s="42" t="s">
        <v>63</v>
      </c>
      <c r="F38" s="43">
        <f>SUM(F13:F37)</f>
        <v>56183.740000000005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t</cp:lastModifiedBy>
  <cp:lastPrinted>2016-03-16T09:27:22Z</cp:lastPrinted>
  <dcterms:created xsi:type="dcterms:W3CDTF">2016-01-19T13:06:09Z</dcterms:created>
  <dcterms:modified xsi:type="dcterms:W3CDTF">2018-09-06T06:34:24Z</dcterms:modified>
</cp:coreProperties>
</file>